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다시마\Downloads\"/>
    </mc:Choice>
  </mc:AlternateContent>
  <bookViews>
    <workbookView xWindow="0" yWindow="0" windowWidth="18450" windowHeight="11550" tabRatio="110" firstSheet="1" activeTab="1"/>
  </bookViews>
  <sheets>
    <sheet name="상상디앤디" sheetId="2" state="hidden" r:id="rId1"/>
    <sheet name="거래명세표" sheetId="14" r:id="rId2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8" i="14" l="1"/>
  <c r="G18" i="14" s="1"/>
  <c r="F19" i="14"/>
  <c r="G19" i="14" s="1"/>
  <c r="F20" i="14"/>
  <c r="G20" i="14" s="1"/>
  <c r="F17" i="14"/>
  <c r="G17" i="14" s="1"/>
  <c r="F16" i="14" l="1"/>
  <c r="G16" i="14" s="1"/>
  <c r="F15" i="14"/>
  <c r="G15" i="14" s="1"/>
  <c r="F23" i="14"/>
  <c r="G23" i="14" s="1"/>
  <c r="G22" i="14"/>
  <c r="G21" i="14"/>
  <c r="H25" i="2"/>
  <c r="H32" i="2"/>
  <c r="K32" i="2"/>
  <c r="H31" i="2"/>
  <c r="K31" i="2" s="1"/>
  <c r="H30" i="2"/>
  <c r="K30" i="2"/>
  <c r="H29" i="2"/>
  <c r="K29" i="2" s="1"/>
  <c r="H28" i="2"/>
  <c r="K28" i="2"/>
  <c r="H27" i="2"/>
  <c r="K27" i="2" s="1"/>
  <c r="H26" i="2"/>
  <c r="K26" i="2"/>
  <c r="K25" i="2"/>
  <c r="H24" i="2"/>
  <c r="K24" i="2" s="1"/>
  <c r="H23" i="2"/>
  <c r="K23" i="2" s="1"/>
  <c r="H22" i="2"/>
  <c r="K22" i="2"/>
  <c r="H19" i="2"/>
  <c r="K19" i="2" s="1"/>
  <c r="H18" i="2"/>
  <c r="K18" i="2" s="1"/>
  <c r="H21" i="2"/>
  <c r="K21" i="2" s="1"/>
  <c r="H20" i="2"/>
  <c r="K20" i="2" s="1"/>
  <c r="H17" i="2"/>
  <c r="K17" i="2" s="1"/>
  <c r="H16" i="2"/>
  <c r="K16" i="2" s="1"/>
  <c r="H15" i="2"/>
  <c r="K15" i="2" s="1"/>
  <c r="H14" i="2"/>
  <c r="K14" i="2" s="1"/>
  <c r="H13" i="2"/>
  <c r="K13" i="2" s="1"/>
  <c r="H12" i="2"/>
  <c r="K12" i="2" s="1"/>
  <c r="K33" i="2" s="1"/>
  <c r="H33" i="2"/>
  <c r="M10" i="2" l="1"/>
  <c r="F24" i="14"/>
  <c r="G24" i="14"/>
  <c r="F11" i="14" l="1"/>
  <c r="B11" i="14" s="1"/>
</calcChain>
</file>

<file path=xl/sharedStrings.xml><?xml version="1.0" encoding="utf-8"?>
<sst xmlns="http://schemas.openxmlformats.org/spreadsheetml/2006/main" count="93" uniqueCount="83">
  <si>
    <t>거 래 명 세 표</t>
    <phoneticPr fontId="6" type="noConversion"/>
  </si>
  <si>
    <t>공
급
자</t>
    <phoneticPr fontId="6" type="noConversion"/>
  </si>
  <si>
    <t>등    록
번    호</t>
    <phoneticPr fontId="6" type="noConversion"/>
  </si>
  <si>
    <t>127-25-49524</t>
    <phoneticPr fontId="6" type="noConversion"/>
  </si>
  <si>
    <t>상    호</t>
    <phoneticPr fontId="6" type="noConversion"/>
  </si>
  <si>
    <t>바코</t>
    <phoneticPr fontId="6" type="noConversion"/>
  </si>
  <si>
    <t>성
명</t>
    <phoneticPr fontId="6" type="noConversion"/>
  </si>
  <si>
    <t xml:space="preserve">  이미화</t>
    <phoneticPr fontId="6" type="noConversion"/>
  </si>
  <si>
    <t>사 업 장
주    소</t>
    <phoneticPr fontId="6" type="noConversion"/>
  </si>
  <si>
    <t>경기 화성 매송 어천 419-2</t>
    <phoneticPr fontId="6" type="noConversion"/>
  </si>
  <si>
    <t>업    태</t>
    <phoneticPr fontId="6" type="noConversion"/>
  </si>
  <si>
    <t>제조업,도소매,서비스</t>
    <phoneticPr fontId="6" type="noConversion"/>
  </si>
  <si>
    <t>종
목</t>
    <phoneticPr fontId="6" type="noConversion"/>
  </si>
  <si>
    <t>수출,컴퓨터주변기기外</t>
    <phoneticPr fontId="6" type="noConversion"/>
  </si>
  <si>
    <t>일금</t>
  </si>
  <si>
    <t xml:space="preserve">            합   계   금   액
            (공금가액 + 세액)  </t>
    <phoneticPr fontId="6" type="noConversion"/>
  </si>
  <si>
    <t>월일</t>
    <phoneticPr fontId="6" type="noConversion"/>
  </si>
  <si>
    <t>업  체  명</t>
    <phoneticPr fontId="6" type="noConversion"/>
  </si>
  <si>
    <t>적       요</t>
    <phoneticPr fontId="6" type="noConversion"/>
  </si>
  <si>
    <t>규격</t>
    <phoneticPr fontId="6" type="noConversion"/>
  </si>
  <si>
    <t>단가</t>
    <phoneticPr fontId="6" type="noConversion"/>
  </si>
  <si>
    <t>공급가액</t>
    <phoneticPr fontId="6" type="noConversion"/>
  </si>
  <si>
    <t>세  액</t>
    <phoneticPr fontId="6" type="noConversion"/>
  </si>
  <si>
    <t>비  고</t>
    <phoneticPr fontId="6" type="noConversion"/>
  </si>
  <si>
    <t>바코 계좌번호 : 기업은행 465-002790-01-015 (예금주 이미화)</t>
    <phoneticPr fontId="6" type="noConversion"/>
  </si>
  <si>
    <t>계산서 미발행시 계좌번호 : 농협 235085-52-034636 (예금주:김기업)</t>
    <phoneticPr fontId="6" type="noConversion"/>
  </si>
  <si>
    <t>수량</t>
    <phoneticPr fontId="6" type="noConversion"/>
  </si>
  <si>
    <t xml:space="preserve">  </t>
    <phoneticPr fontId="3" type="noConversion"/>
  </si>
  <si>
    <t>택배비</t>
    <phoneticPr fontId="3" type="noConversion"/>
  </si>
  <si>
    <t xml:space="preserve"> 일련번호 : 
      2014년 06월 19일
          상상디앤디 귀하
      아래와 같이 계산합니다.</t>
    <phoneticPr fontId="6" type="noConversion"/>
  </si>
  <si>
    <t>UC MART</t>
    <phoneticPr fontId="3" type="noConversion"/>
  </si>
  <si>
    <t>이인호의 아리랑</t>
    <phoneticPr fontId="3" type="noConversion"/>
  </si>
  <si>
    <t>분당필립병원</t>
    <phoneticPr fontId="3" type="noConversion"/>
  </si>
  <si>
    <t>UV칼라</t>
    <phoneticPr fontId="3" type="noConversion"/>
  </si>
  <si>
    <t>에이티커뮤니케이션</t>
    <phoneticPr fontId="3" type="noConversion"/>
  </si>
  <si>
    <t>UV칼라 데스크패드</t>
    <phoneticPr fontId="3" type="noConversion"/>
  </si>
  <si>
    <t>오투커뮤니케이션</t>
    <phoneticPr fontId="3" type="noConversion"/>
  </si>
  <si>
    <t>코업북로지스틱스</t>
    <phoneticPr fontId="3" type="noConversion"/>
  </si>
  <si>
    <t xml:space="preserve">UV칼라 </t>
    <phoneticPr fontId="3" type="noConversion"/>
  </si>
  <si>
    <t>목형비</t>
    <phoneticPr fontId="3" type="noConversion"/>
  </si>
  <si>
    <t>누락목형2개포함</t>
    <phoneticPr fontId="3" type="noConversion"/>
  </si>
  <si>
    <t>서울코믹</t>
    <phoneticPr fontId="3" type="noConversion"/>
  </si>
  <si>
    <t>방수칼라 270*220*4T</t>
    <phoneticPr fontId="3" type="noConversion"/>
  </si>
  <si>
    <t>사백칠십구만삼천팔백원정</t>
    <phoneticPr fontId="3" type="noConversion"/>
  </si>
  <si>
    <t>월일</t>
    <phoneticPr fontId="3" type="noConversion"/>
  </si>
  <si>
    <t>업체명</t>
    <phoneticPr fontId="3" type="noConversion"/>
  </si>
  <si>
    <t>수량</t>
    <phoneticPr fontId="3" type="noConversion"/>
  </si>
  <si>
    <t>단가</t>
    <phoneticPr fontId="3" type="noConversion"/>
  </si>
  <si>
    <t>공급가액</t>
    <phoneticPr fontId="3" type="noConversion"/>
  </si>
  <si>
    <t>세액</t>
    <phoneticPr fontId="3" type="noConversion"/>
  </si>
  <si>
    <t>성명</t>
    <phoneticPr fontId="3" type="noConversion"/>
  </si>
  <si>
    <t>사업장</t>
    <phoneticPr fontId="3" type="noConversion"/>
  </si>
  <si>
    <t>업태</t>
    <phoneticPr fontId="3" type="noConversion"/>
  </si>
  <si>
    <t>제조업</t>
    <phoneticPr fontId="3" type="noConversion"/>
  </si>
  <si>
    <t>종목</t>
    <phoneticPr fontId="3" type="noConversion"/>
  </si>
  <si>
    <t>상호</t>
    <phoneticPr fontId="3" type="noConversion"/>
  </si>
  <si>
    <t>사업자</t>
    <phoneticPr fontId="3" type="noConversion"/>
  </si>
  <si>
    <t>거  래  명  세  표</t>
    <phoneticPr fontId="3" type="noConversion"/>
  </si>
  <si>
    <t>일금</t>
    <phoneticPr fontId="3" type="noConversion"/>
  </si>
  <si>
    <t>www.vako.co.kr</t>
    <phoneticPr fontId="3" type="noConversion"/>
  </si>
  <si>
    <t>★바코(VAKO COPR) 는 마우스패드 전품목 직접제조 및 수입하는 업체로서</t>
    <phoneticPr fontId="3" type="noConversion"/>
  </si>
  <si>
    <t xml:space="preserve">   KGI 회원업체입니다. 항상 감사 드립니다.</t>
    <phoneticPr fontId="3" type="noConversion"/>
  </si>
  <si>
    <t>TEL : 031-291-9722</t>
    <phoneticPr fontId="3" type="noConversion"/>
  </si>
  <si>
    <t>FAX : 031-294-9721</t>
    <phoneticPr fontId="3" type="noConversion"/>
  </si>
  <si>
    <t>Email : james3@nate.com</t>
    <phoneticPr fontId="3" type="noConversion"/>
  </si>
  <si>
    <t>Home : www.vako.co.kr</t>
    <phoneticPr fontId="3" type="noConversion"/>
  </si>
  <si>
    <t>Since 2003/11/11</t>
    <phoneticPr fontId="3" type="noConversion"/>
  </si>
  <si>
    <t>일련번호 :</t>
    <phoneticPr fontId="3" type="noConversion"/>
  </si>
  <si>
    <t>선입금</t>
    <phoneticPr fontId="3" type="noConversion"/>
  </si>
  <si>
    <t>바코A&amp;S</t>
    <phoneticPr fontId="3" type="noConversion"/>
  </si>
  <si>
    <t>510-16-95311</t>
    <phoneticPr fontId="3" type="noConversion"/>
  </si>
  <si>
    <t>김기업</t>
    <phoneticPr fontId="3" type="noConversion"/>
  </si>
  <si>
    <t>바코 계좌번호 : 국민은행 603701-04-172617  예금주 : 김기업(바코A&amp;S)</t>
    <phoneticPr fontId="3" type="noConversion"/>
  </si>
  <si>
    <t>귀 하</t>
    <phoneticPr fontId="3" type="noConversion"/>
  </si>
  <si>
    <t xml:space="preserve"> </t>
    <phoneticPr fontId="3" type="noConversion"/>
  </si>
  <si>
    <t>수출,컴퓨터주변기기 外</t>
    <phoneticPr fontId="3" type="noConversion"/>
  </si>
  <si>
    <t>제품명</t>
    <phoneticPr fontId="3" type="noConversion"/>
  </si>
  <si>
    <t>송장번호/로젠택배</t>
    <phoneticPr fontId="3" type="noConversion"/>
  </si>
  <si>
    <t>경기도 화성시 봉담읍 주석로 1146-7</t>
    <phoneticPr fontId="3" type="noConversion"/>
  </si>
  <si>
    <t>㈜비즈폼/비즈폼기프트</t>
    <phoneticPr fontId="3" type="noConversion"/>
  </si>
  <si>
    <t>㈜알투씨컴퍼니</t>
    <phoneticPr fontId="3" type="noConversion"/>
  </si>
  <si>
    <t>극세사마우스패드</t>
    <phoneticPr fontId="3" type="noConversion"/>
  </si>
  <si>
    <t>340 2568 1340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</si>
</sst>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2" formatCode="_-&quot;₩&quot;* #,##0_-;\-&quot;₩&quot;* #,##0_-;_-&quot;₩&quot;* &quot;-&quot;_-;_-@_-"/>
    <numFmt numFmtId="41" formatCode="_-* #,##0_-;\-* #,##0_-;_-* &quot;-&quot;_-;_-@_-"/>
    <numFmt numFmtId="176" formatCode="m&quot;/&quot;d;@"/>
    <numFmt numFmtId="177" formatCode="&quot;₩&quot;#,##0"/>
    <numFmt numFmtId="178" formatCode="[DBNum4][$-412]General"/>
  </numFmts>
  <fonts count="20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0"/>
      <name val="맑은 고딕"/>
      <family val="3"/>
      <charset val="129"/>
      <scheme val="major"/>
    </font>
    <font>
      <sz val="8"/>
      <name val="맑은 고딕"/>
      <family val="2"/>
      <charset val="129"/>
      <scheme val="minor"/>
    </font>
    <font>
      <b/>
      <sz val="14"/>
      <name val="맑은 고딕"/>
      <family val="3"/>
      <charset val="129"/>
      <scheme val="major"/>
    </font>
    <font>
      <b/>
      <u/>
      <sz val="24"/>
      <name val="맑은 고딕"/>
      <family val="3"/>
      <charset val="129"/>
      <scheme val="major"/>
    </font>
    <font>
      <sz val="8"/>
      <name val="돋움"/>
      <family val="3"/>
      <charset val="129"/>
    </font>
    <font>
      <sz val="9"/>
      <name val="맑은 고딕"/>
      <family val="3"/>
      <charset val="129"/>
      <scheme val="major"/>
    </font>
    <font>
      <b/>
      <sz val="12"/>
      <name val="맑은 고딕"/>
      <family val="3"/>
      <charset val="129"/>
      <scheme val="major"/>
    </font>
    <font>
      <b/>
      <sz val="10"/>
      <name val="맑은 고딕"/>
      <family val="3"/>
      <charset val="129"/>
      <scheme val="major"/>
    </font>
    <font>
      <b/>
      <sz val="11"/>
      <name val="맑은 고딕"/>
      <family val="3"/>
      <charset val="129"/>
      <scheme val="major"/>
    </font>
    <font>
      <b/>
      <u/>
      <sz val="26"/>
      <name val="맑은 고딕"/>
      <family val="3"/>
      <charset val="129"/>
      <scheme val="major"/>
    </font>
    <font>
      <sz val="11"/>
      <name val="맑은 고딕"/>
      <family val="3"/>
      <charset val="129"/>
      <scheme val="major"/>
    </font>
    <font>
      <b/>
      <u/>
      <sz val="11"/>
      <name val="맑은 고딕"/>
      <family val="3"/>
      <charset val="129"/>
      <scheme val="major"/>
    </font>
    <font>
      <b/>
      <u/>
      <sz val="8"/>
      <name val="맑은 고딕"/>
      <family val="3"/>
      <charset val="129"/>
      <scheme val="major"/>
    </font>
    <font>
      <sz val="7"/>
      <name val="맑은 고딕"/>
      <family val="3"/>
      <charset val="129"/>
      <scheme val="major"/>
    </font>
    <font>
      <sz val="11"/>
      <color rgb="FFFF0000"/>
      <name val="맑은 고딕"/>
      <family val="2"/>
      <charset val="129"/>
      <scheme val="minor"/>
    </font>
    <font>
      <b/>
      <sz val="22"/>
      <name val="맑은 고딕"/>
      <family val="3"/>
      <charset val="129"/>
      <scheme val="major"/>
    </font>
    <font>
      <b/>
      <sz val="22"/>
      <color theme="1"/>
      <name val="맑은 고딕"/>
      <family val="3"/>
      <charset val="129"/>
      <scheme val="minor"/>
    </font>
    <font>
      <b/>
      <sz val="9"/>
      <name val="맑은 고딕"/>
      <family val="3"/>
      <charset val="129"/>
      <scheme val="maj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</cellStyleXfs>
  <cellXfs count="145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41" fontId="2" fillId="0" borderId="0" xfId="1" applyFont="1">
      <alignment vertical="center"/>
    </xf>
    <xf numFmtId="0" fontId="9" fillId="0" borderId="1" xfId="0" applyFont="1" applyBorder="1" applyAlignment="1">
      <alignment vertical="center"/>
    </xf>
    <xf numFmtId="41" fontId="2" fillId="0" borderId="1" xfId="1" applyFont="1" applyBorder="1" applyAlignment="1">
      <alignment vertical="center"/>
    </xf>
    <xf numFmtId="41" fontId="9" fillId="0" borderId="1" xfId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10" fillId="0" borderId="0" xfId="0" applyFont="1">
      <alignment vertical="center"/>
    </xf>
    <xf numFmtId="176" fontId="9" fillId="0" borderId="7" xfId="0" applyNumberFormat="1" applyFont="1" applyBorder="1" applyAlignment="1">
      <alignment horizontal="center" vertical="center"/>
    </xf>
    <xf numFmtId="0" fontId="9" fillId="0" borderId="26" xfId="0" applyFont="1" applyBorder="1" applyAlignment="1">
      <alignment vertical="center"/>
    </xf>
    <xf numFmtId="41" fontId="9" fillId="0" borderId="26" xfId="1" applyFont="1" applyBorder="1" applyAlignment="1">
      <alignment vertical="center"/>
    </xf>
    <xf numFmtId="0" fontId="9" fillId="0" borderId="8" xfId="0" applyFont="1" applyBorder="1" applyAlignment="1">
      <alignment horizontal="center" vertical="center"/>
    </xf>
    <xf numFmtId="0" fontId="9" fillId="0" borderId="8" xfId="0" applyFont="1" applyBorder="1" applyAlignment="1">
      <alignment vertical="center"/>
    </xf>
    <xf numFmtId="41" fontId="9" fillId="0" borderId="8" xfId="1" applyFont="1" applyBorder="1" applyAlignment="1">
      <alignment vertical="center"/>
    </xf>
    <xf numFmtId="0" fontId="9" fillId="0" borderId="2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>
      <alignment vertical="center"/>
    </xf>
    <xf numFmtId="0" fontId="9" fillId="0" borderId="0" xfId="0" applyFont="1">
      <alignment vertical="center"/>
    </xf>
    <xf numFmtId="0" fontId="11" fillId="0" borderId="20" xfId="0" applyFont="1" applyBorder="1" applyAlignment="1">
      <alignment horizontal="center" vertical="center"/>
    </xf>
    <xf numFmtId="0" fontId="2" fillId="0" borderId="12" xfId="0" applyFont="1" applyBorder="1">
      <alignment vertical="center"/>
    </xf>
    <xf numFmtId="176" fontId="9" fillId="0" borderId="8" xfId="0" applyNumberFormat="1" applyFont="1" applyBorder="1" applyAlignment="1">
      <alignment horizontal="center" vertical="center"/>
    </xf>
    <xf numFmtId="0" fontId="8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12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6" fillId="0" borderId="0" xfId="3" applyAlignment="1">
      <alignment vertical="center"/>
    </xf>
    <xf numFmtId="176" fontId="9" fillId="0" borderId="9" xfId="0" applyNumberFormat="1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41" fontId="9" fillId="0" borderId="8" xfId="1" applyFont="1" applyBorder="1">
      <alignment vertical="center"/>
    </xf>
    <xf numFmtId="0" fontId="9" fillId="0" borderId="11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41" fontId="9" fillId="0" borderId="8" xfId="1" applyFont="1" applyBorder="1" applyAlignment="1">
      <alignment horizontal="center" vertical="center"/>
    </xf>
    <xf numFmtId="41" fontId="9" fillId="0" borderId="22" xfId="1" applyFont="1" applyBorder="1" applyAlignment="1">
      <alignment horizontal="center" vertical="center"/>
    </xf>
    <xf numFmtId="41" fontId="9" fillId="0" borderId="26" xfId="1" applyFont="1" applyBorder="1" applyAlignment="1">
      <alignment horizontal="center" vertical="center"/>
    </xf>
    <xf numFmtId="41" fontId="9" fillId="0" borderId="27" xfId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8" fillId="0" borderId="20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41" fontId="4" fillId="0" borderId="19" xfId="0" applyNumberFormat="1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2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42" fontId="4" fillId="0" borderId="5" xfId="2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2" fillId="0" borderId="3" xfId="0" quotePrefix="1" applyFont="1" applyBorder="1" applyAlignment="1">
      <alignment horizontal="center" vertical="center"/>
    </xf>
    <xf numFmtId="0" fontId="2" fillId="0" borderId="30" xfId="0" quotePrefix="1" applyFont="1" applyBorder="1" applyAlignment="1">
      <alignment horizontal="center" vertical="center"/>
    </xf>
    <xf numFmtId="0" fontId="2" fillId="0" borderId="31" xfId="0" quotePrefix="1" applyFont="1" applyBorder="1" applyAlignment="1">
      <alignment horizontal="center" vertical="center"/>
    </xf>
    <xf numFmtId="31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10" fillId="2" borderId="32" xfId="0" applyFont="1" applyFill="1" applyBorder="1" applyAlignment="1">
      <alignment horizontal="center" vertical="center"/>
    </xf>
    <xf numFmtId="0" fontId="10" fillId="2" borderId="34" xfId="0" applyFont="1" applyFill="1" applyBorder="1" applyAlignment="1">
      <alignment horizontal="center" vertical="center"/>
    </xf>
    <xf numFmtId="0" fontId="10" fillId="2" borderId="35" xfId="0" applyFont="1" applyFill="1" applyBorder="1" applyAlignment="1">
      <alignment horizontal="center" vertical="center"/>
    </xf>
    <xf numFmtId="0" fontId="10" fillId="2" borderId="33" xfId="0" applyFont="1" applyFill="1" applyBorder="1" applyAlignment="1">
      <alignment horizontal="center" vertical="center"/>
    </xf>
    <xf numFmtId="0" fontId="10" fillId="2" borderId="23" xfId="0" applyFont="1" applyFill="1" applyBorder="1" applyAlignment="1">
      <alignment horizontal="center" vertical="center"/>
    </xf>
    <xf numFmtId="0" fontId="10" fillId="2" borderId="28" xfId="0" applyFont="1" applyFill="1" applyBorder="1" applyAlignment="1">
      <alignment horizontal="center" vertical="center"/>
    </xf>
    <xf numFmtId="178" fontId="8" fillId="0" borderId="20" xfId="0" applyNumberFormat="1" applyFont="1" applyBorder="1" applyAlignment="1">
      <alignment horizontal="center" vertical="center"/>
    </xf>
    <xf numFmtId="177" fontId="4" fillId="0" borderId="19" xfId="0" applyNumberFormat="1" applyFont="1" applyBorder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/>
    </xf>
    <xf numFmtId="0" fontId="4" fillId="2" borderId="32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/>
    </xf>
    <xf numFmtId="0" fontId="4" fillId="2" borderId="35" xfId="0" applyFont="1" applyFill="1" applyBorder="1" applyAlignment="1">
      <alignment horizontal="center" vertical="center"/>
    </xf>
    <xf numFmtId="0" fontId="4" fillId="2" borderId="33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/>
    </xf>
    <xf numFmtId="0" fontId="4" fillId="3" borderId="32" xfId="0" applyFont="1" applyFill="1" applyBorder="1" applyAlignment="1">
      <alignment horizontal="center" vertical="center"/>
    </xf>
    <xf numFmtId="0" fontId="4" fillId="3" borderId="34" xfId="0" applyFont="1" applyFill="1" applyBorder="1" applyAlignment="1">
      <alignment horizontal="center" vertical="center"/>
    </xf>
    <xf numFmtId="0" fontId="4" fillId="3" borderId="35" xfId="0" applyFont="1" applyFill="1" applyBorder="1" applyAlignment="1">
      <alignment horizontal="center" vertical="center"/>
    </xf>
    <xf numFmtId="0" fontId="4" fillId="3" borderId="33" xfId="0" applyFont="1" applyFill="1" applyBorder="1" applyAlignment="1">
      <alignment horizontal="center" vertical="center"/>
    </xf>
    <xf numFmtId="0" fontId="4" fillId="3" borderId="23" xfId="0" applyFont="1" applyFill="1" applyBorder="1" applyAlignment="1">
      <alignment horizontal="center" vertical="center"/>
    </xf>
    <xf numFmtId="0" fontId="4" fillId="3" borderId="28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9" fillId="0" borderId="9" xfId="0" applyNumberFormat="1" applyFont="1" applyBorder="1" applyAlignment="1">
      <alignment horizontal="center" vertical="center"/>
    </xf>
    <xf numFmtId="176" fontId="9" fillId="0" borderId="10" xfId="0" applyNumberFormat="1" applyFont="1" applyBorder="1" applyAlignment="1">
      <alignment horizontal="center" vertical="center"/>
    </xf>
    <xf numFmtId="176" fontId="9" fillId="0" borderId="11" xfId="0" applyNumberFormat="1" applyFont="1" applyBorder="1" applyAlignment="1">
      <alignment horizontal="center" vertical="center"/>
    </xf>
    <xf numFmtId="0" fontId="10" fillId="0" borderId="34" xfId="0" quotePrefix="1" applyFont="1" applyBorder="1" applyAlignment="1">
      <alignment horizontal="right" vertical="center"/>
    </xf>
  </cellXfs>
  <cellStyles count="4">
    <cellStyle name="경고문" xfId="3" builtinId="11"/>
    <cellStyle name="쉼표 [0]" xfId="1" builtinId="6"/>
    <cellStyle name="통화 [0]" xfId="2" builtinId="7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104775</xdr:colOff>
      <xdr:row>5</xdr:row>
      <xdr:rowOff>133350</xdr:rowOff>
    </xdr:from>
    <xdr:to>
      <xdr:col>15</xdr:col>
      <xdr:colOff>0</xdr:colOff>
      <xdr:row>7</xdr:row>
      <xdr:rowOff>190500</xdr:rowOff>
    </xdr:to>
    <xdr:grpSp>
      <xdr:nvGrpSpPr>
        <xdr:cNvPr id="2" name="Group 6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pSpPr>
          <a:grpSpLocks/>
        </xdr:cNvGrpSpPr>
      </xdr:nvGrpSpPr>
      <xdr:grpSpPr bwMode="auto">
        <a:xfrm>
          <a:off x="6871335" y="1169670"/>
          <a:ext cx="687705" cy="742950"/>
          <a:chOff x="732" y="123"/>
          <a:chExt cx="71" cy="78"/>
        </a:xfrm>
      </xdr:grpSpPr>
      <xdr:pic>
        <xdr:nvPicPr>
          <xdr:cNvPr id="3" name="Picture 7">
            <a:extLst>
              <a:ext uri="{FF2B5EF4-FFF2-40B4-BE49-F238E27FC236}">
                <a16:creationId xmlns:a16="http://schemas.microsoft.com/office/drawing/2014/main" xmlns="" id="{00000000-0008-0000-0000-00000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34" y="127"/>
            <a:ext cx="69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Line 8">
            <a:extLst>
              <a:ext uri="{FF2B5EF4-FFF2-40B4-BE49-F238E27FC236}">
                <a16:creationId xmlns:a16="http://schemas.microsoft.com/office/drawing/2014/main" xmlns="" id="{00000000-0008-0000-0000-000004000000}"/>
              </a:ext>
            </a:extLst>
          </xdr:cNvPr>
          <xdr:cNvSpPr>
            <a:spLocks noChangeShapeType="1"/>
          </xdr:cNvSpPr>
        </xdr:nvSpPr>
        <xdr:spPr bwMode="auto">
          <a:xfrm>
            <a:off x="733" y="181"/>
            <a:ext cx="7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" name="Line 9">
            <a:extLst>
              <a:ext uri="{FF2B5EF4-FFF2-40B4-BE49-F238E27FC236}">
                <a16:creationId xmlns:a16="http://schemas.microsoft.com/office/drawing/2014/main" xmlns="" id="{00000000-0008-0000-0000-000005000000}"/>
              </a:ext>
            </a:extLst>
          </xdr:cNvPr>
          <xdr:cNvSpPr>
            <a:spLocks noChangeShapeType="1"/>
          </xdr:cNvSpPr>
        </xdr:nvSpPr>
        <xdr:spPr bwMode="auto">
          <a:xfrm>
            <a:off x="803" y="123"/>
            <a:ext cx="0" cy="78"/>
          </a:xfrm>
          <a:prstGeom prst="line">
            <a:avLst/>
          </a:prstGeom>
          <a:noFill/>
          <a:ln w="158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" name="Line 10">
            <a:extLst>
              <a:ext uri="{FF2B5EF4-FFF2-40B4-BE49-F238E27FC236}">
                <a16:creationId xmlns:a16="http://schemas.microsoft.com/office/drawing/2014/main" xmlns="" id="{00000000-0008-0000-0000-000006000000}"/>
              </a:ext>
            </a:extLst>
          </xdr:cNvPr>
          <xdr:cNvSpPr>
            <a:spLocks noChangeShapeType="1"/>
          </xdr:cNvSpPr>
        </xdr:nvSpPr>
        <xdr:spPr bwMode="auto">
          <a:xfrm>
            <a:off x="732" y="145"/>
            <a:ext cx="71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42728</xdr:colOff>
      <xdr:row>7</xdr:row>
      <xdr:rowOff>22752</xdr:rowOff>
    </xdr:from>
    <xdr:to>
      <xdr:col>9</xdr:col>
      <xdr:colOff>376956</xdr:colOff>
      <xdr:row>8</xdr:row>
      <xdr:rowOff>1905</xdr:rowOff>
    </xdr:to>
    <xdr:pic>
      <xdr:nvPicPr>
        <xdr:cNvPr id="2" name="그림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72128" y="1935372"/>
          <a:ext cx="334228" cy="3201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21782</xdr:colOff>
      <xdr:row>37</xdr:row>
      <xdr:rowOff>63502</xdr:rowOff>
    </xdr:from>
    <xdr:to>
      <xdr:col>8</xdr:col>
      <xdr:colOff>65964</xdr:colOff>
      <xdr:row>39</xdr:row>
      <xdr:rowOff>88239</xdr:rowOff>
    </xdr:to>
    <xdr:pic>
      <xdr:nvPicPr>
        <xdr:cNvPr id="3" name="그림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2802" y="8133082"/>
          <a:ext cx="2055862" cy="4209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"/>
  <sheetViews>
    <sheetView topLeftCell="A16" workbookViewId="0">
      <selection activeCell="R27" sqref="R27"/>
    </sheetView>
  </sheetViews>
  <sheetFormatPr defaultRowHeight="13.5" x14ac:dyDescent="0.3"/>
  <cols>
    <col min="1" max="1" width="6.5" style="1" customWidth="1"/>
    <col min="2" max="2" width="15.5" style="1" customWidth="1"/>
    <col min="3" max="3" width="17.125" style="1" customWidth="1"/>
    <col min="4" max="4" width="4.25" style="1" customWidth="1"/>
    <col min="5" max="5" width="2" style="1" customWidth="1"/>
    <col min="6" max="6" width="5.625" style="1" customWidth="1"/>
    <col min="7" max="7" width="7.75" style="1" customWidth="1"/>
    <col min="8" max="8" width="1.875" style="1" customWidth="1"/>
    <col min="9" max="9" width="8.625" style="1" customWidth="1"/>
    <col min="10" max="10" width="6.5" style="1" customWidth="1"/>
    <col min="11" max="11" width="3.375" style="1" customWidth="1"/>
    <col min="12" max="12" width="3" style="1" customWidth="1"/>
    <col min="13" max="14" width="3.375" style="1" customWidth="1"/>
    <col min="15" max="15" width="10.375" style="1" customWidth="1"/>
    <col min="16" max="239" width="9" style="1"/>
    <col min="240" max="240" width="1.375" style="1" customWidth="1"/>
    <col min="241" max="241" width="5.125" style="1" customWidth="1"/>
    <col min="242" max="242" width="14.375" style="1" customWidth="1"/>
    <col min="243" max="243" width="17.125" style="1" customWidth="1"/>
    <col min="244" max="244" width="4.25" style="1" customWidth="1"/>
    <col min="245" max="245" width="2" style="1" customWidth="1"/>
    <col min="246" max="246" width="4.875" style="1" customWidth="1"/>
    <col min="247" max="247" width="7.75" style="1" customWidth="1"/>
    <col min="248" max="248" width="1.875" style="1" customWidth="1"/>
    <col min="249" max="249" width="8.625" style="1" customWidth="1"/>
    <col min="250" max="250" width="6.5" style="1" customWidth="1"/>
    <col min="251" max="251" width="3.375" style="1" customWidth="1"/>
    <col min="252" max="252" width="3" style="1" customWidth="1"/>
    <col min="253" max="254" width="3.375" style="1" customWidth="1"/>
    <col min="255" max="255" width="10.375" style="1" customWidth="1"/>
    <col min="256" max="256" width="9" style="1"/>
    <col min="257" max="257" width="5.125" style="1" customWidth="1"/>
    <col min="258" max="258" width="15.5" style="1" customWidth="1"/>
    <col min="259" max="259" width="17.125" style="1" customWidth="1"/>
    <col min="260" max="260" width="4.25" style="1" customWidth="1"/>
    <col min="261" max="261" width="2" style="1" customWidth="1"/>
    <col min="262" max="262" width="4.875" style="1" customWidth="1"/>
    <col min="263" max="263" width="7.75" style="1" customWidth="1"/>
    <col min="264" max="264" width="1.875" style="1" customWidth="1"/>
    <col min="265" max="265" width="8.625" style="1" customWidth="1"/>
    <col min="266" max="266" width="6.5" style="1" customWidth="1"/>
    <col min="267" max="267" width="3.375" style="1" customWidth="1"/>
    <col min="268" max="268" width="3" style="1" customWidth="1"/>
    <col min="269" max="270" width="3.375" style="1" customWidth="1"/>
    <col min="271" max="271" width="10.375" style="1" customWidth="1"/>
    <col min="272" max="495" width="9" style="1"/>
    <col min="496" max="496" width="1.375" style="1" customWidth="1"/>
    <col min="497" max="497" width="5.125" style="1" customWidth="1"/>
    <col min="498" max="498" width="14.375" style="1" customWidth="1"/>
    <col min="499" max="499" width="17.125" style="1" customWidth="1"/>
    <col min="500" max="500" width="4.25" style="1" customWidth="1"/>
    <col min="501" max="501" width="2" style="1" customWidth="1"/>
    <col min="502" max="502" width="4.875" style="1" customWidth="1"/>
    <col min="503" max="503" width="7.75" style="1" customWidth="1"/>
    <col min="504" max="504" width="1.875" style="1" customWidth="1"/>
    <col min="505" max="505" width="8.625" style="1" customWidth="1"/>
    <col min="506" max="506" width="6.5" style="1" customWidth="1"/>
    <col min="507" max="507" width="3.375" style="1" customWidth="1"/>
    <col min="508" max="508" width="3" style="1" customWidth="1"/>
    <col min="509" max="510" width="3.375" style="1" customWidth="1"/>
    <col min="511" max="511" width="10.375" style="1" customWidth="1"/>
    <col min="512" max="512" width="9" style="1"/>
    <col min="513" max="513" width="5.125" style="1" customWidth="1"/>
    <col min="514" max="514" width="15.5" style="1" customWidth="1"/>
    <col min="515" max="515" width="17.125" style="1" customWidth="1"/>
    <col min="516" max="516" width="4.25" style="1" customWidth="1"/>
    <col min="517" max="517" width="2" style="1" customWidth="1"/>
    <col min="518" max="518" width="4.875" style="1" customWidth="1"/>
    <col min="519" max="519" width="7.75" style="1" customWidth="1"/>
    <col min="520" max="520" width="1.875" style="1" customWidth="1"/>
    <col min="521" max="521" width="8.625" style="1" customWidth="1"/>
    <col min="522" max="522" width="6.5" style="1" customWidth="1"/>
    <col min="523" max="523" width="3.375" style="1" customWidth="1"/>
    <col min="524" max="524" width="3" style="1" customWidth="1"/>
    <col min="525" max="526" width="3.375" style="1" customWidth="1"/>
    <col min="527" max="527" width="10.375" style="1" customWidth="1"/>
    <col min="528" max="751" width="9" style="1"/>
    <col min="752" max="752" width="1.375" style="1" customWidth="1"/>
    <col min="753" max="753" width="5.125" style="1" customWidth="1"/>
    <col min="754" max="754" width="14.375" style="1" customWidth="1"/>
    <col min="755" max="755" width="17.125" style="1" customWidth="1"/>
    <col min="756" max="756" width="4.25" style="1" customWidth="1"/>
    <col min="757" max="757" width="2" style="1" customWidth="1"/>
    <col min="758" max="758" width="4.875" style="1" customWidth="1"/>
    <col min="759" max="759" width="7.75" style="1" customWidth="1"/>
    <col min="760" max="760" width="1.875" style="1" customWidth="1"/>
    <col min="761" max="761" width="8.625" style="1" customWidth="1"/>
    <col min="762" max="762" width="6.5" style="1" customWidth="1"/>
    <col min="763" max="763" width="3.375" style="1" customWidth="1"/>
    <col min="764" max="764" width="3" style="1" customWidth="1"/>
    <col min="765" max="766" width="3.375" style="1" customWidth="1"/>
    <col min="767" max="767" width="10.375" style="1" customWidth="1"/>
    <col min="768" max="768" width="9" style="1"/>
    <col min="769" max="769" width="5.125" style="1" customWidth="1"/>
    <col min="770" max="770" width="15.5" style="1" customWidth="1"/>
    <col min="771" max="771" width="17.125" style="1" customWidth="1"/>
    <col min="772" max="772" width="4.25" style="1" customWidth="1"/>
    <col min="773" max="773" width="2" style="1" customWidth="1"/>
    <col min="774" max="774" width="4.875" style="1" customWidth="1"/>
    <col min="775" max="775" width="7.75" style="1" customWidth="1"/>
    <col min="776" max="776" width="1.875" style="1" customWidth="1"/>
    <col min="777" max="777" width="8.625" style="1" customWidth="1"/>
    <col min="778" max="778" width="6.5" style="1" customWidth="1"/>
    <col min="779" max="779" width="3.375" style="1" customWidth="1"/>
    <col min="780" max="780" width="3" style="1" customWidth="1"/>
    <col min="781" max="782" width="3.375" style="1" customWidth="1"/>
    <col min="783" max="783" width="10.375" style="1" customWidth="1"/>
    <col min="784" max="1007" width="9" style="1"/>
    <col min="1008" max="1008" width="1.375" style="1" customWidth="1"/>
    <col min="1009" max="1009" width="5.125" style="1" customWidth="1"/>
    <col min="1010" max="1010" width="14.375" style="1" customWidth="1"/>
    <col min="1011" max="1011" width="17.125" style="1" customWidth="1"/>
    <col min="1012" max="1012" width="4.25" style="1" customWidth="1"/>
    <col min="1013" max="1013" width="2" style="1" customWidth="1"/>
    <col min="1014" max="1014" width="4.875" style="1" customWidth="1"/>
    <col min="1015" max="1015" width="7.75" style="1" customWidth="1"/>
    <col min="1016" max="1016" width="1.875" style="1" customWidth="1"/>
    <col min="1017" max="1017" width="8.625" style="1" customWidth="1"/>
    <col min="1018" max="1018" width="6.5" style="1" customWidth="1"/>
    <col min="1019" max="1019" width="3.375" style="1" customWidth="1"/>
    <col min="1020" max="1020" width="3" style="1" customWidth="1"/>
    <col min="1021" max="1022" width="3.375" style="1" customWidth="1"/>
    <col min="1023" max="1023" width="10.375" style="1" customWidth="1"/>
    <col min="1024" max="1024" width="9" style="1"/>
    <col min="1025" max="1025" width="5.125" style="1" customWidth="1"/>
    <col min="1026" max="1026" width="15.5" style="1" customWidth="1"/>
    <col min="1027" max="1027" width="17.125" style="1" customWidth="1"/>
    <col min="1028" max="1028" width="4.25" style="1" customWidth="1"/>
    <col min="1029" max="1029" width="2" style="1" customWidth="1"/>
    <col min="1030" max="1030" width="4.875" style="1" customWidth="1"/>
    <col min="1031" max="1031" width="7.75" style="1" customWidth="1"/>
    <col min="1032" max="1032" width="1.875" style="1" customWidth="1"/>
    <col min="1033" max="1033" width="8.625" style="1" customWidth="1"/>
    <col min="1034" max="1034" width="6.5" style="1" customWidth="1"/>
    <col min="1035" max="1035" width="3.375" style="1" customWidth="1"/>
    <col min="1036" max="1036" width="3" style="1" customWidth="1"/>
    <col min="1037" max="1038" width="3.375" style="1" customWidth="1"/>
    <col min="1039" max="1039" width="10.375" style="1" customWidth="1"/>
    <col min="1040" max="1263" width="9" style="1"/>
    <col min="1264" max="1264" width="1.375" style="1" customWidth="1"/>
    <col min="1265" max="1265" width="5.125" style="1" customWidth="1"/>
    <col min="1266" max="1266" width="14.375" style="1" customWidth="1"/>
    <col min="1267" max="1267" width="17.125" style="1" customWidth="1"/>
    <col min="1268" max="1268" width="4.25" style="1" customWidth="1"/>
    <col min="1269" max="1269" width="2" style="1" customWidth="1"/>
    <col min="1270" max="1270" width="4.875" style="1" customWidth="1"/>
    <col min="1271" max="1271" width="7.75" style="1" customWidth="1"/>
    <col min="1272" max="1272" width="1.875" style="1" customWidth="1"/>
    <col min="1273" max="1273" width="8.625" style="1" customWidth="1"/>
    <col min="1274" max="1274" width="6.5" style="1" customWidth="1"/>
    <col min="1275" max="1275" width="3.375" style="1" customWidth="1"/>
    <col min="1276" max="1276" width="3" style="1" customWidth="1"/>
    <col min="1277" max="1278" width="3.375" style="1" customWidth="1"/>
    <col min="1279" max="1279" width="10.375" style="1" customWidth="1"/>
    <col min="1280" max="1280" width="9" style="1"/>
    <col min="1281" max="1281" width="5.125" style="1" customWidth="1"/>
    <col min="1282" max="1282" width="15.5" style="1" customWidth="1"/>
    <col min="1283" max="1283" width="17.125" style="1" customWidth="1"/>
    <col min="1284" max="1284" width="4.25" style="1" customWidth="1"/>
    <col min="1285" max="1285" width="2" style="1" customWidth="1"/>
    <col min="1286" max="1286" width="4.875" style="1" customWidth="1"/>
    <col min="1287" max="1287" width="7.75" style="1" customWidth="1"/>
    <col min="1288" max="1288" width="1.875" style="1" customWidth="1"/>
    <col min="1289" max="1289" width="8.625" style="1" customWidth="1"/>
    <col min="1290" max="1290" width="6.5" style="1" customWidth="1"/>
    <col min="1291" max="1291" width="3.375" style="1" customWidth="1"/>
    <col min="1292" max="1292" width="3" style="1" customWidth="1"/>
    <col min="1293" max="1294" width="3.375" style="1" customWidth="1"/>
    <col min="1295" max="1295" width="10.375" style="1" customWidth="1"/>
    <col min="1296" max="1519" width="9" style="1"/>
    <col min="1520" max="1520" width="1.375" style="1" customWidth="1"/>
    <col min="1521" max="1521" width="5.125" style="1" customWidth="1"/>
    <col min="1522" max="1522" width="14.375" style="1" customWidth="1"/>
    <col min="1523" max="1523" width="17.125" style="1" customWidth="1"/>
    <col min="1524" max="1524" width="4.25" style="1" customWidth="1"/>
    <col min="1525" max="1525" width="2" style="1" customWidth="1"/>
    <col min="1526" max="1526" width="4.875" style="1" customWidth="1"/>
    <col min="1527" max="1527" width="7.75" style="1" customWidth="1"/>
    <col min="1528" max="1528" width="1.875" style="1" customWidth="1"/>
    <col min="1529" max="1529" width="8.625" style="1" customWidth="1"/>
    <col min="1530" max="1530" width="6.5" style="1" customWidth="1"/>
    <col min="1531" max="1531" width="3.375" style="1" customWidth="1"/>
    <col min="1532" max="1532" width="3" style="1" customWidth="1"/>
    <col min="1533" max="1534" width="3.375" style="1" customWidth="1"/>
    <col min="1535" max="1535" width="10.375" style="1" customWidth="1"/>
    <col min="1536" max="1536" width="9" style="1"/>
    <col min="1537" max="1537" width="5.125" style="1" customWidth="1"/>
    <col min="1538" max="1538" width="15.5" style="1" customWidth="1"/>
    <col min="1539" max="1539" width="17.125" style="1" customWidth="1"/>
    <col min="1540" max="1540" width="4.25" style="1" customWidth="1"/>
    <col min="1541" max="1541" width="2" style="1" customWidth="1"/>
    <col min="1542" max="1542" width="4.875" style="1" customWidth="1"/>
    <col min="1543" max="1543" width="7.75" style="1" customWidth="1"/>
    <col min="1544" max="1544" width="1.875" style="1" customWidth="1"/>
    <col min="1545" max="1545" width="8.625" style="1" customWidth="1"/>
    <col min="1546" max="1546" width="6.5" style="1" customWidth="1"/>
    <col min="1547" max="1547" width="3.375" style="1" customWidth="1"/>
    <col min="1548" max="1548" width="3" style="1" customWidth="1"/>
    <col min="1549" max="1550" width="3.375" style="1" customWidth="1"/>
    <col min="1551" max="1551" width="10.375" style="1" customWidth="1"/>
    <col min="1552" max="1775" width="9" style="1"/>
    <col min="1776" max="1776" width="1.375" style="1" customWidth="1"/>
    <col min="1777" max="1777" width="5.125" style="1" customWidth="1"/>
    <col min="1778" max="1778" width="14.375" style="1" customWidth="1"/>
    <col min="1779" max="1779" width="17.125" style="1" customWidth="1"/>
    <col min="1780" max="1780" width="4.25" style="1" customWidth="1"/>
    <col min="1781" max="1781" width="2" style="1" customWidth="1"/>
    <col min="1782" max="1782" width="4.875" style="1" customWidth="1"/>
    <col min="1783" max="1783" width="7.75" style="1" customWidth="1"/>
    <col min="1784" max="1784" width="1.875" style="1" customWidth="1"/>
    <col min="1785" max="1785" width="8.625" style="1" customWidth="1"/>
    <col min="1786" max="1786" width="6.5" style="1" customWidth="1"/>
    <col min="1787" max="1787" width="3.375" style="1" customWidth="1"/>
    <col min="1788" max="1788" width="3" style="1" customWidth="1"/>
    <col min="1789" max="1790" width="3.375" style="1" customWidth="1"/>
    <col min="1791" max="1791" width="10.375" style="1" customWidth="1"/>
    <col min="1792" max="1792" width="9" style="1"/>
    <col min="1793" max="1793" width="5.125" style="1" customWidth="1"/>
    <col min="1794" max="1794" width="15.5" style="1" customWidth="1"/>
    <col min="1795" max="1795" width="17.125" style="1" customWidth="1"/>
    <col min="1796" max="1796" width="4.25" style="1" customWidth="1"/>
    <col min="1797" max="1797" width="2" style="1" customWidth="1"/>
    <col min="1798" max="1798" width="4.875" style="1" customWidth="1"/>
    <col min="1799" max="1799" width="7.75" style="1" customWidth="1"/>
    <col min="1800" max="1800" width="1.875" style="1" customWidth="1"/>
    <col min="1801" max="1801" width="8.625" style="1" customWidth="1"/>
    <col min="1802" max="1802" width="6.5" style="1" customWidth="1"/>
    <col min="1803" max="1803" width="3.375" style="1" customWidth="1"/>
    <col min="1804" max="1804" width="3" style="1" customWidth="1"/>
    <col min="1805" max="1806" width="3.375" style="1" customWidth="1"/>
    <col min="1807" max="1807" width="10.375" style="1" customWidth="1"/>
    <col min="1808" max="2031" width="9" style="1"/>
    <col min="2032" max="2032" width="1.375" style="1" customWidth="1"/>
    <col min="2033" max="2033" width="5.125" style="1" customWidth="1"/>
    <col min="2034" max="2034" width="14.375" style="1" customWidth="1"/>
    <col min="2035" max="2035" width="17.125" style="1" customWidth="1"/>
    <col min="2036" max="2036" width="4.25" style="1" customWidth="1"/>
    <col min="2037" max="2037" width="2" style="1" customWidth="1"/>
    <col min="2038" max="2038" width="4.875" style="1" customWidth="1"/>
    <col min="2039" max="2039" width="7.75" style="1" customWidth="1"/>
    <col min="2040" max="2040" width="1.875" style="1" customWidth="1"/>
    <col min="2041" max="2041" width="8.625" style="1" customWidth="1"/>
    <col min="2042" max="2042" width="6.5" style="1" customWidth="1"/>
    <col min="2043" max="2043" width="3.375" style="1" customWidth="1"/>
    <col min="2044" max="2044" width="3" style="1" customWidth="1"/>
    <col min="2045" max="2046" width="3.375" style="1" customWidth="1"/>
    <col min="2047" max="2047" width="10.375" style="1" customWidth="1"/>
    <col min="2048" max="2048" width="9" style="1"/>
    <col min="2049" max="2049" width="5.125" style="1" customWidth="1"/>
    <col min="2050" max="2050" width="15.5" style="1" customWidth="1"/>
    <col min="2051" max="2051" width="17.125" style="1" customWidth="1"/>
    <col min="2052" max="2052" width="4.25" style="1" customWidth="1"/>
    <col min="2053" max="2053" width="2" style="1" customWidth="1"/>
    <col min="2054" max="2054" width="4.875" style="1" customWidth="1"/>
    <col min="2055" max="2055" width="7.75" style="1" customWidth="1"/>
    <col min="2056" max="2056" width="1.875" style="1" customWidth="1"/>
    <col min="2057" max="2057" width="8.625" style="1" customWidth="1"/>
    <col min="2058" max="2058" width="6.5" style="1" customWidth="1"/>
    <col min="2059" max="2059" width="3.375" style="1" customWidth="1"/>
    <col min="2060" max="2060" width="3" style="1" customWidth="1"/>
    <col min="2061" max="2062" width="3.375" style="1" customWidth="1"/>
    <col min="2063" max="2063" width="10.375" style="1" customWidth="1"/>
    <col min="2064" max="2287" width="9" style="1"/>
    <col min="2288" max="2288" width="1.375" style="1" customWidth="1"/>
    <col min="2289" max="2289" width="5.125" style="1" customWidth="1"/>
    <col min="2290" max="2290" width="14.375" style="1" customWidth="1"/>
    <col min="2291" max="2291" width="17.125" style="1" customWidth="1"/>
    <col min="2292" max="2292" width="4.25" style="1" customWidth="1"/>
    <col min="2293" max="2293" width="2" style="1" customWidth="1"/>
    <col min="2294" max="2294" width="4.875" style="1" customWidth="1"/>
    <col min="2295" max="2295" width="7.75" style="1" customWidth="1"/>
    <col min="2296" max="2296" width="1.875" style="1" customWidth="1"/>
    <col min="2297" max="2297" width="8.625" style="1" customWidth="1"/>
    <col min="2298" max="2298" width="6.5" style="1" customWidth="1"/>
    <col min="2299" max="2299" width="3.375" style="1" customWidth="1"/>
    <col min="2300" max="2300" width="3" style="1" customWidth="1"/>
    <col min="2301" max="2302" width="3.375" style="1" customWidth="1"/>
    <col min="2303" max="2303" width="10.375" style="1" customWidth="1"/>
    <col min="2304" max="2304" width="9" style="1"/>
    <col min="2305" max="2305" width="5.125" style="1" customWidth="1"/>
    <col min="2306" max="2306" width="15.5" style="1" customWidth="1"/>
    <col min="2307" max="2307" width="17.125" style="1" customWidth="1"/>
    <col min="2308" max="2308" width="4.25" style="1" customWidth="1"/>
    <col min="2309" max="2309" width="2" style="1" customWidth="1"/>
    <col min="2310" max="2310" width="4.875" style="1" customWidth="1"/>
    <col min="2311" max="2311" width="7.75" style="1" customWidth="1"/>
    <col min="2312" max="2312" width="1.875" style="1" customWidth="1"/>
    <col min="2313" max="2313" width="8.625" style="1" customWidth="1"/>
    <col min="2314" max="2314" width="6.5" style="1" customWidth="1"/>
    <col min="2315" max="2315" width="3.375" style="1" customWidth="1"/>
    <col min="2316" max="2316" width="3" style="1" customWidth="1"/>
    <col min="2317" max="2318" width="3.375" style="1" customWidth="1"/>
    <col min="2319" max="2319" width="10.375" style="1" customWidth="1"/>
    <col min="2320" max="2543" width="9" style="1"/>
    <col min="2544" max="2544" width="1.375" style="1" customWidth="1"/>
    <col min="2545" max="2545" width="5.125" style="1" customWidth="1"/>
    <col min="2546" max="2546" width="14.375" style="1" customWidth="1"/>
    <col min="2547" max="2547" width="17.125" style="1" customWidth="1"/>
    <col min="2548" max="2548" width="4.25" style="1" customWidth="1"/>
    <col min="2549" max="2549" width="2" style="1" customWidth="1"/>
    <col min="2550" max="2550" width="4.875" style="1" customWidth="1"/>
    <col min="2551" max="2551" width="7.75" style="1" customWidth="1"/>
    <col min="2552" max="2552" width="1.875" style="1" customWidth="1"/>
    <col min="2553" max="2553" width="8.625" style="1" customWidth="1"/>
    <col min="2554" max="2554" width="6.5" style="1" customWidth="1"/>
    <col min="2555" max="2555" width="3.375" style="1" customWidth="1"/>
    <col min="2556" max="2556" width="3" style="1" customWidth="1"/>
    <col min="2557" max="2558" width="3.375" style="1" customWidth="1"/>
    <col min="2559" max="2559" width="10.375" style="1" customWidth="1"/>
    <col min="2560" max="2560" width="9" style="1"/>
    <col min="2561" max="2561" width="5.125" style="1" customWidth="1"/>
    <col min="2562" max="2562" width="15.5" style="1" customWidth="1"/>
    <col min="2563" max="2563" width="17.125" style="1" customWidth="1"/>
    <col min="2564" max="2564" width="4.25" style="1" customWidth="1"/>
    <col min="2565" max="2565" width="2" style="1" customWidth="1"/>
    <col min="2566" max="2566" width="4.875" style="1" customWidth="1"/>
    <col min="2567" max="2567" width="7.75" style="1" customWidth="1"/>
    <col min="2568" max="2568" width="1.875" style="1" customWidth="1"/>
    <col min="2569" max="2569" width="8.625" style="1" customWidth="1"/>
    <col min="2570" max="2570" width="6.5" style="1" customWidth="1"/>
    <col min="2571" max="2571" width="3.375" style="1" customWidth="1"/>
    <col min="2572" max="2572" width="3" style="1" customWidth="1"/>
    <col min="2573" max="2574" width="3.375" style="1" customWidth="1"/>
    <col min="2575" max="2575" width="10.375" style="1" customWidth="1"/>
    <col min="2576" max="2799" width="9" style="1"/>
    <col min="2800" max="2800" width="1.375" style="1" customWidth="1"/>
    <col min="2801" max="2801" width="5.125" style="1" customWidth="1"/>
    <col min="2802" max="2802" width="14.375" style="1" customWidth="1"/>
    <col min="2803" max="2803" width="17.125" style="1" customWidth="1"/>
    <col min="2804" max="2804" width="4.25" style="1" customWidth="1"/>
    <col min="2805" max="2805" width="2" style="1" customWidth="1"/>
    <col min="2806" max="2806" width="4.875" style="1" customWidth="1"/>
    <col min="2807" max="2807" width="7.75" style="1" customWidth="1"/>
    <col min="2808" max="2808" width="1.875" style="1" customWidth="1"/>
    <col min="2809" max="2809" width="8.625" style="1" customWidth="1"/>
    <col min="2810" max="2810" width="6.5" style="1" customWidth="1"/>
    <col min="2811" max="2811" width="3.375" style="1" customWidth="1"/>
    <col min="2812" max="2812" width="3" style="1" customWidth="1"/>
    <col min="2813" max="2814" width="3.375" style="1" customWidth="1"/>
    <col min="2815" max="2815" width="10.375" style="1" customWidth="1"/>
    <col min="2816" max="2816" width="9" style="1"/>
    <col min="2817" max="2817" width="5.125" style="1" customWidth="1"/>
    <col min="2818" max="2818" width="15.5" style="1" customWidth="1"/>
    <col min="2819" max="2819" width="17.125" style="1" customWidth="1"/>
    <col min="2820" max="2820" width="4.25" style="1" customWidth="1"/>
    <col min="2821" max="2821" width="2" style="1" customWidth="1"/>
    <col min="2822" max="2822" width="4.875" style="1" customWidth="1"/>
    <col min="2823" max="2823" width="7.75" style="1" customWidth="1"/>
    <col min="2824" max="2824" width="1.875" style="1" customWidth="1"/>
    <col min="2825" max="2825" width="8.625" style="1" customWidth="1"/>
    <col min="2826" max="2826" width="6.5" style="1" customWidth="1"/>
    <col min="2827" max="2827" width="3.375" style="1" customWidth="1"/>
    <col min="2828" max="2828" width="3" style="1" customWidth="1"/>
    <col min="2829" max="2830" width="3.375" style="1" customWidth="1"/>
    <col min="2831" max="2831" width="10.375" style="1" customWidth="1"/>
    <col min="2832" max="3055" width="9" style="1"/>
    <col min="3056" max="3056" width="1.375" style="1" customWidth="1"/>
    <col min="3057" max="3057" width="5.125" style="1" customWidth="1"/>
    <col min="3058" max="3058" width="14.375" style="1" customWidth="1"/>
    <col min="3059" max="3059" width="17.125" style="1" customWidth="1"/>
    <col min="3060" max="3060" width="4.25" style="1" customWidth="1"/>
    <col min="3061" max="3061" width="2" style="1" customWidth="1"/>
    <col min="3062" max="3062" width="4.875" style="1" customWidth="1"/>
    <col min="3063" max="3063" width="7.75" style="1" customWidth="1"/>
    <col min="3064" max="3064" width="1.875" style="1" customWidth="1"/>
    <col min="3065" max="3065" width="8.625" style="1" customWidth="1"/>
    <col min="3066" max="3066" width="6.5" style="1" customWidth="1"/>
    <col min="3067" max="3067" width="3.375" style="1" customWidth="1"/>
    <col min="3068" max="3068" width="3" style="1" customWidth="1"/>
    <col min="3069" max="3070" width="3.375" style="1" customWidth="1"/>
    <col min="3071" max="3071" width="10.375" style="1" customWidth="1"/>
    <col min="3072" max="3072" width="9" style="1"/>
    <col min="3073" max="3073" width="5.125" style="1" customWidth="1"/>
    <col min="3074" max="3074" width="15.5" style="1" customWidth="1"/>
    <col min="3075" max="3075" width="17.125" style="1" customWidth="1"/>
    <col min="3076" max="3076" width="4.25" style="1" customWidth="1"/>
    <col min="3077" max="3077" width="2" style="1" customWidth="1"/>
    <col min="3078" max="3078" width="4.875" style="1" customWidth="1"/>
    <col min="3079" max="3079" width="7.75" style="1" customWidth="1"/>
    <col min="3080" max="3080" width="1.875" style="1" customWidth="1"/>
    <col min="3081" max="3081" width="8.625" style="1" customWidth="1"/>
    <col min="3082" max="3082" width="6.5" style="1" customWidth="1"/>
    <col min="3083" max="3083" width="3.375" style="1" customWidth="1"/>
    <col min="3084" max="3084" width="3" style="1" customWidth="1"/>
    <col min="3085" max="3086" width="3.375" style="1" customWidth="1"/>
    <col min="3087" max="3087" width="10.375" style="1" customWidth="1"/>
    <col min="3088" max="3311" width="9" style="1"/>
    <col min="3312" max="3312" width="1.375" style="1" customWidth="1"/>
    <col min="3313" max="3313" width="5.125" style="1" customWidth="1"/>
    <col min="3314" max="3314" width="14.375" style="1" customWidth="1"/>
    <col min="3315" max="3315" width="17.125" style="1" customWidth="1"/>
    <col min="3316" max="3316" width="4.25" style="1" customWidth="1"/>
    <col min="3317" max="3317" width="2" style="1" customWidth="1"/>
    <col min="3318" max="3318" width="4.875" style="1" customWidth="1"/>
    <col min="3319" max="3319" width="7.75" style="1" customWidth="1"/>
    <col min="3320" max="3320" width="1.875" style="1" customWidth="1"/>
    <col min="3321" max="3321" width="8.625" style="1" customWidth="1"/>
    <col min="3322" max="3322" width="6.5" style="1" customWidth="1"/>
    <col min="3323" max="3323" width="3.375" style="1" customWidth="1"/>
    <col min="3324" max="3324" width="3" style="1" customWidth="1"/>
    <col min="3325" max="3326" width="3.375" style="1" customWidth="1"/>
    <col min="3327" max="3327" width="10.375" style="1" customWidth="1"/>
    <col min="3328" max="3328" width="9" style="1"/>
    <col min="3329" max="3329" width="5.125" style="1" customWidth="1"/>
    <col min="3330" max="3330" width="15.5" style="1" customWidth="1"/>
    <col min="3331" max="3331" width="17.125" style="1" customWidth="1"/>
    <col min="3332" max="3332" width="4.25" style="1" customWidth="1"/>
    <col min="3333" max="3333" width="2" style="1" customWidth="1"/>
    <col min="3334" max="3334" width="4.875" style="1" customWidth="1"/>
    <col min="3335" max="3335" width="7.75" style="1" customWidth="1"/>
    <col min="3336" max="3336" width="1.875" style="1" customWidth="1"/>
    <col min="3337" max="3337" width="8.625" style="1" customWidth="1"/>
    <col min="3338" max="3338" width="6.5" style="1" customWidth="1"/>
    <col min="3339" max="3339" width="3.375" style="1" customWidth="1"/>
    <col min="3340" max="3340" width="3" style="1" customWidth="1"/>
    <col min="3341" max="3342" width="3.375" style="1" customWidth="1"/>
    <col min="3343" max="3343" width="10.375" style="1" customWidth="1"/>
    <col min="3344" max="3567" width="9" style="1"/>
    <col min="3568" max="3568" width="1.375" style="1" customWidth="1"/>
    <col min="3569" max="3569" width="5.125" style="1" customWidth="1"/>
    <col min="3570" max="3570" width="14.375" style="1" customWidth="1"/>
    <col min="3571" max="3571" width="17.125" style="1" customWidth="1"/>
    <col min="3572" max="3572" width="4.25" style="1" customWidth="1"/>
    <col min="3573" max="3573" width="2" style="1" customWidth="1"/>
    <col min="3574" max="3574" width="4.875" style="1" customWidth="1"/>
    <col min="3575" max="3575" width="7.75" style="1" customWidth="1"/>
    <col min="3576" max="3576" width="1.875" style="1" customWidth="1"/>
    <col min="3577" max="3577" width="8.625" style="1" customWidth="1"/>
    <col min="3578" max="3578" width="6.5" style="1" customWidth="1"/>
    <col min="3579" max="3579" width="3.375" style="1" customWidth="1"/>
    <col min="3580" max="3580" width="3" style="1" customWidth="1"/>
    <col min="3581" max="3582" width="3.375" style="1" customWidth="1"/>
    <col min="3583" max="3583" width="10.375" style="1" customWidth="1"/>
    <col min="3584" max="3584" width="9" style="1"/>
    <col min="3585" max="3585" width="5.125" style="1" customWidth="1"/>
    <col min="3586" max="3586" width="15.5" style="1" customWidth="1"/>
    <col min="3587" max="3587" width="17.125" style="1" customWidth="1"/>
    <col min="3588" max="3588" width="4.25" style="1" customWidth="1"/>
    <col min="3589" max="3589" width="2" style="1" customWidth="1"/>
    <col min="3590" max="3590" width="4.875" style="1" customWidth="1"/>
    <col min="3591" max="3591" width="7.75" style="1" customWidth="1"/>
    <col min="3592" max="3592" width="1.875" style="1" customWidth="1"/>
    <col min="3593" max="3593" width="8.625" style="1" customWidth="1"/>
    <col min="3594" max="3594" width="6.5" style="1" customWidth="1"/>
    <col min="3595" max="3595" width="3.375" style="1" customWidth="1"/>
    <col min="3596" max="3596" width="3" style="1" customWidth="1"/>
    <col min="3597" max="3598" width="3.375" style="1" customWidth="1"/>
    <col min="3599" max="3599" width="10.375" style="1" customWidth="1"/>
    <col min="3600" max="3823" width="9" style="1"/>
    <col min="3824" max="3824" width="1.375" style="1" customWidth="1"/>
    <col min="3825" max="3825" width="5.125" style="1" customWidth="1"/>
    <col min="3826" max="3826" width="14.375" style="1" customWidth="1"/>
    <col min="3827" max="3827" width="17.125" style="1" customWidth="1"/>
    <col min="3828" max="3828" width="4.25" style="1" customWidth="1"/>
    <col min="3829" max="3829" width="2" style="1" customWidth="1"/>
    <col min="3830" max="3830" width="4.875" style="1" customWidth="1"/>
    <col min="3831" max="3831" width="7.75" style="1" customWidth="1"/>
    <col min="3832" max="3832" width="1.875" style="1" customWidth="1"/>
    <col min="3833" max="3833" width="8.625" style="1" customWidth="1"/>
    <col min="3834" max="3834" width="6.5" style="1" customWidth="1"/>
    <col min="3835" max="3835" width="3.375" style="1" customWidth="1"/>
    <col min="3836" max="3836" width="3" style="1" customWidth="1"/>
    <col min="3837" max="3838" width="3.375" style="1" customWidth="1"/>
    <col min="3839" max="3839" width="10.375" style="1" customWidth="1"/>
    <col min="3840" max="3840" width="9" style="1"/>
    <col min="3841" max="3841" width="5.125" style="1" customWidth="1"/>
    <col min="3842" max="3842" width="15.5" style="1" customWidth="1"/>
    <col min="3843" max="3843" width="17.125" style="1" customWidth="1"/>
    <col min="3844" max="3844" width="4.25" style="1" customWidth="1"/>
    <col min="3845" max="3845" width="2" style="1" customWidth="1"/>
    <col min="3846" max="3846" width="4.875" style="1" customWidth="1"/>
    <col min="3847" max="3847" width="7.75" style="1" customWidth="1"/>
    <col min="3848" max="3848" width="1.875" style="1" customWidth="1"/>
    <col min="3849" max="3849" width="8.625" style="1" customWidth="1"/>
    <col min="3850" max="3850" width="6.5" style="1" customWidth="1"/>
    <col min="3851" max="3851" width="3.375" style="1" customWidth="1"/>
    <col min="3852" max="3852" width="3" style="1" customWidth="1"/>
    <col min="3853" max="3854" width="3.375" style="1" customWidth="1"/>
    <col min="3855" max="3855" width="10.375" style="1" customWidth="1"/>
    <col min="3856" max="4079" width="9" style="1"/>
    <col min="4080" max="4080" width="1.375" style="1" customWidth="1"/>
    <col min="4081" max="4081" width="5.125" style="1" customWidth="1"/>
    <col min="4082" max="4082" width="14.375" style="1" customWidth="1"/>
    <col min="4083" max="4083" width="17.125" style="1" customWidth="1"/>
    <col min="4084" max="4084" width="4.25" style="1" customWidth="1"/>
    <col min="4085" max="4085" width="2" style="1" customWidth="1"/>
    <col min="4086" max="4086" width="4.875" style="1" customWidth="1"/>
    <col min="4087" max="4087" width="7.75" style="1" customWidth="1"/>
    <col min="4088" max="4088" width="1.875" style="1" customWidth="1"/>
    <col min="4089" max="4089" width="8.625" style="1" customWidth="1"/>
    <col min="4090" max="4090" width="6.5" style="1" customWidth="1"/>
    <col min="4091" max="4091" width="3.375" style="1" customWidth="1"/>
    <col min="4092" max="4092" width="3" style="1" customWidth="1"/>
    <col min="4093" max="4094" width="3.375" style="1" customWidth="1"/>
    <col min="4095" max="4095" width="10.375" style="1" customWidth="1"/>
    <col min="4096" max="4096" width="9" style="1"/>
    <col min="4097" max="4097" width="5.125" style="1" customWidth="1"/>
    <col min="4098" max="4098" width="15.5" style="1" customWidth="1"/>
    <col min="4099" max="4099" width="17.125" style="1" customWidth="1"/>
    <col min="4100" max="4100" width="4.25" style="1" customWidth="1"/>
    <col min="4101" max="4101" width="2" style="1" customWidth="1"/>
    <col min="4102" max="4102" width="4.875" style="1" customWidth="1"/>
    <col min="4103" max="4103" width="7.75" style="1" customWidth="1"/>
    <col min="4104" max="4104" width="1.875" style="1" customWidth="1"/>
    <col min="4105" max="4105" width="8.625" style="1" customWidth="1"/>
    <col min="4106" max="4106" width="6.5" style="1" customWidth="1"/>
    <col min="4107" max="4107" width="3.375" style="1" customWidth="1"/>
    <col min="4108" max="4108" width="3" style="1" customWidth="1"/>
    <col min="4109" max="4110" width="3.375" style="1" customWidth="1"/>
    <col min="4111" max="4111" width="10.375" style="1" customWidth="1"/>
    <col min="4112" max="4335" width="9" style="1"/>
    <col min="4336" max="4336" width="1.375" style="1" customWidth="1"/>
    <col min="4337" max="4337" width="5.125" style="1" customWidth="1"/>
    <col min="4338" max="4338" width="14.375" style="1" customWidth="1"/>
    <col min="4339" max="4339" width="17.125" style="1" customWidth="1"/>
    <col min="4340" max="4340" width="4.25" style="1" customWidth="1"/>
    <col min="4341" max="4341" width="2" style="1" customWidth="1"/>
    <col min="4342" max="4342" width="4.875" style="1" customWidth="1"/>
    <col min="4343" max="4343" width="7.75" style="1" customWidth="1"/>
    <col min="4344" max="4344" width="1.875" style="1" customWidth="1"/>
    <col min="4345" max="4345" width="8.625" style="1" customWidth="1"/>
    <col min="4346" max="4346" width="6.5" style="1" customWidth="1"/>
    <col min="4347" max="4347" width="3.375" style="1" customWidth="1"/>
    <col min="4348" max="4348" width="3" style="1" customWidth="1"/>
    <col min="4349" max="4350" width="3.375" style="1" customWidth="1"/>
    <col min="4351" max="4351" width="10.375" style="1" customWidth="1"/>
    <col min="4352" max="4352" width="9" style="1"/>
    <col min="4353" max="4353" width="5.125" style="1" customWidth="1"/>
    <col min="4354" max="4354" width="15.5" style="1" customWidth="1"/>
    <col min="4355" max="4355" width="17.125" style="1" customWidth="1"/>
    <col min="4356" max="4356" width="4.25" style="1" customWidth="1"/>
    <col min="4357" max="4357" width="2" style="1" customWidth="1"/>
    <col min="4358" max="4358" width="4.875" style="1" customWidth="1"/>
    <col min="4359" max="4359" width="7.75" style="1" customWidth="1"/>
    <col min="4360" max="4360" width="1.875" style="1" customWidth="1"/>
    <col min="4361" max="4361" width="8.625" style="1" customWidth="1"/>
    <col min="4362" max="4362" width="6.5" style="1" customWidth="1"/>
    <col min="4363" max="4363" width="3.375" style="1" customWidth="1"/>
    <col min="4364" max="4364" width="3" style="1" customWidth="1"/>
    <col min="4365" max="4366" width="3.375" style="1" customWidth="1"/>
    <col min="4367" max="4367" width="10.375" style="1" customWidth="1"/>
    <col min="4368" max="4591" width="9" style="1"/>
    <col min="4592" max="4592" width="1.375" style="1" customWidth="1"/>
    <col min="4593" max="4593" width="5.125" style="1" customWidth="1"/>
    <col min="4594" max="4594" width="14.375" style="1" customWidth="1"/>
    <col min="4595" max="4595" width="17.125" style="1" customWidth="1"/>
    <col min="4596" max="4596" width="4.25" style="1" customWidth="1"/>
    <col min="4597" max="4597" width="2" style="1" customWidth="1"/>
    <col min="4598" max="4598" width="4.875" style="1" customWidth="1"/>
    <col min="4599" max="4599" width="7.75" style="1" customWidth="1"/>
    <col min="4600" max="4600" width="1.875" style="1" customWidth="1"/>
    <col min="4601" max="4601" width="8.625" style="1" customWidth="1"/>
    <col min="4602" max="4602" width="6.5" style="1" customWidth="1"/>
    <col min="4603" max="4603" width="3.375" style="1" customWidth="1"/>
    <col min="4604" max="4604" width="3" style="1" customWidth="1"/>
    <col min="4605" max="4606" width="3.375" style="1" customWidth="1"/>
    <col min="4607" max="4607" width="10.375" style="1" customWidth="1"/>
    <col min="4608" max="4608" width="9" style="1"/>
    <col min="4609" max="4609" width="5.125" style="1" customWidth="1"/>
    <col min="4610" max="4610" width="15.5" style="1" customWidth="1"/>
    <col min="4611" max="4611" width="17.125" style="1" customWidth="1"/>
    <col min="4612" max="4612" width="4.25" style="1" customWidth="1"/>
    <col min="4613" max="4613" width="2" style="1" customWidth="1"/>
    <col min="4614" max="4614" width="4.875" style="1" customWidth="1"/>
    <col min="4615" max="4615" width="7.75" style="1" customWidth="1"/>
    <col min="4616" max="4616" width="1.875" style="1" customWidth="1"/>
    <col min="4617" max="4617" width="8.625" style="1" customWidth="1"/>
    <col min="4618" max="4618" width="6.5" style="1" customWidth="1"/>
    <col min="4619" max="4619" width="3.375" style="1" customWidth="1"/>
    <col min="4620" max="4620" width="3" style="1" customWidth="1"/>
    <col min="4621" max="4622" width="3.375" style="1" customWidth="1"/>
    <col min="4623" max="4623" width="10.375" style="1" customWidth="1"/>
    <col min="4624" max="4847" width="9" style="1"/>
    <col min="4848" max="4848" width="1.375" style="1" customWidth="1"/>
    <col min="4849" max="4849" width="5.125" style="1" customWidth="1"/>
    <col min="4850" max="4850" width="14.375" style="1" customWidth="1"/>
    <col min="4851" max="4851" width="17.125" style="1" customWidth="1"/>
    <col min="4852" max="4852" width="4.25" style="1" customWidth="1"/>
    <col min="4853" max="4853" width="2" style="1" customWidth="1"/>
    <col min="4854" max="4854" width="4.875" style="1" customWidth="1"/>
    <col min="4855" max="4855" width="7.75" style="1" customWidth="1"/>
    <col min="4856" max="4856" width="1.875" style="1" customWidth="1"/>
    <col min="4857" max="4857" width="8.625" style="1" customWidth="1"/>
    <col min="4858" max="4858" width="6.5" style="1" customWidth="1"/>
    <col min="4859" max="4859" width="3.375" style="1" customWidth="1"/>
    <col min="4860" max="4860" width="3" style="1" customWidth="1"/>
    <col min="4861" max="4862" width="3.375" style="1" customWidth="1"/>
    <col min="4863" max="4863" width="10.375" style="1" customWidth="1"/>
    <col min="4864" max="4864" width="9" style="1"/>
    <col min="4865" max="4865" width="5.125" style="1" customWidth="1"/>
    <col min="4866" max="4866" width="15.5" style="1" customWidth="1"/>
    <col min="4867" max="4867" width="17.125" style="1" customWidth="1"/>
    <col min="4868" max="4868" width="4.25" style="1" customWidth="1"/>
    <col min="4869" max="4869" width="2" style="1" customWidth="1"/>
    <col min="4870" max="4870" width="4.875" style="1" customWidth="1"/>
    <col min="4871" max="4871" width="7.75" style="1" customWidth="1"/>
    <col min="4872" max="4872" width="1.875" style="1" customWidth="1"/>
    <col min="4873" max="4873" width="8.625" style="1" customWidth="1"/>
    <col min="4874" max="4874" width="6.5" style="1" customWidth="1"/>
    <col min="4875" max="4875" width="3.375" style="1" customWidth="1"/>
    <col min="4876" max="4876" width="3" style="1" customWidth="1"/>
    <col min="4877" max="4878" width="3.375" style="1" customWidth="1"/>
    <col min="4879" max="4879" width="10.375" style="1" customWidth="1"/>
    <col min="4880" max="5103" width="9" style="1"/>
    <col min="5104" max="5104" width="1.375" style="1" customWidth="1"/>
    <col min="5105" max="5105" width="5.125" style="1" customWidth="1"/>
    <col min="5106" max="5106" width="14.375" style="1" customWidth="1"/>
    <col min="5107" max="5107" width="17.125" style="1" customWidth="1"/>
    <col min="5108" max="5108" width="4.25" style="1" customWidth="1"/>
    <col min="5109" max="5109" width="2" style="1" customWidth="1"/>
    <col min="5110" max="5110" width="4.875" style="1" customWidth="1"/>
    <col min="5111" max="5111" width="7.75" style="1" customWidth="1"/>
    <col min="5112" max="5112" width="1.875" style="1" customWidth="1"/>
    <col min="5113" max="5113" width="8.625" style="1" customWidth="1"/>
    <col min="5114" max="5114" width="6.5" style="1" customWidth="1"/>
    <col min="5115" max="5115" width="3.375" style="1" customWidth="1"/>
    <col min="5116" max="5116" width="3" style="1" customWidth="1"/>
    <col min="5117" max="5118" width="3.375" style="1" customWidth="1"/>
    <col min="5119" max="5119" width="10.375" style="1" customWidth="1"/>
    <col min="5120" max="5120" width="9" style="1"/>
    <col min="5121" max="5121" width="5.125" style="1" customWidth="1"/>
    <col min="5122" max="5122" width="15.5" style="1" customWidth="1"/>
    <col min="5123" max="5123" width="17.125" style="1" customWidth="1"/>
    <col min="5124" max="5124" width="4.25" style="1" customWidth="1"/>
    <col min="5125" max="5125" width="2" style="1" customWidth="1"/>
    <col min="5126" max="5126" width="4.875" style="1" customWidth="1"/>
    <col min="5127" max="5127" width="7.75" style="1" customWidth="1"/>
    <col min="5128" max="5128" width="1.875" style="1" customWidth="1"/>
    <col min="5129" max="5129" width="8.625" style="1" customWidth="1"/>
    <col min="5130" max="5130" width="6.5" style="1" customWidth="1"/>
    <col min="5131" max="5131" width="3.375" style="1" customWidth="1"/>
    <col min="5132" max="5132" width="3" style="1" customWidth="1"/>
    <col min="5133" max="5134" width="3.375" style="1" customWidth="1"/>
    <col min="5135" max="5135" width="10.375" style="1" customWidth="1"/>
    <col min="5136" max="5359" width="9" style="1"/>
    <col min="5360" max="5360" width="1.375" style="1" customWidth="1"/>
    <col min="5361" max="5361" width="5.125" style="1" customWidth="1"/>
    <col min="5362" max="5362" width="14.375" style="1" customWidth="1"/>
    <col min="5363" max="5363" width="17.125" style="1" customWidth="1"/>
    <col min="5364" max="5364" width="4.25" style="1" customWidth="1"/>
    <col min="5365" max="5365" width="2" style="1" customWidth="1"/>
    <col min="5366" max="5366" width="4.875" style="1" customWidth="1"/>
    <col min="5367" max="5367" width="7.75" style="1" customWidth="1"/>
    <col min="5368" max="5368" width="1.875" style="1" customWidth="1"/>
    <col min="5369" max="5369" width="8.625" style="1" customWidth="1"/>
    <col min="5370" max="5370" width="6.5" style="1" customWidth="1"/>
    <col min="5371" max="5371" width="3.375" style="1" customWidth="1"/>
    <col min="5372" max="5372" width="3" style="1" customWidth="1"/>
    <col min="5373" max="5374" width="3.375" style="1" customWidth="1"/>
    <col min="5375" max="5375" width="10.375" style="1" customWidth="1"/>
    <col min="5376" max="5376" width="9" style="1"/>
    <col min="5377" max="5377" width="5.125" style="1" customWidth="1"/>
    <col min="5378" max="5378" width="15.5" style="1" customWidth="1"/>
    <col min="5379" max="5379" width="17.125" style="1" customWidth="1"/>
    <col min="5380" max="5380" width="4.25" style="1" customWidth="1"/>
    <col min="5381" max="5381" width="2" style="1" customWidth="1"/>
    <col min="5382" max="5382" width="4.875" style="1" customWidth="1"/>
    <col min="5383" max="5383" width="7.75" style="1" customWidth="1"/>
    <col min="5384" max="5384" width="1.875" style="1" customWidth="1"/>
    <col min="5385" max="5385" width="8.625" style="1" customWidth="1"/>
    <col min="5386" max="5386" width="6.5" style="1" customWidth="1"/>
    <col min="5387" max="5387" width="3.375" style="1" customWidth="1"/>
    <col min="5388" max="5388" width="3" style="1" customWidth="1"/>
    <col min="5389" max="5390" width="3.375" style="1" customWidth="1"/>
    <col min="5391" max="5391" width="10.375" style="1" customWidth="1"/>
    <col min="5392" max="5615" width="9" style="1"/>
    <col min="5616" max="5616" width="1.375" style="1" customWidth="1"/>
    <col min="5617" max="5617" width="5.125" style="1" customWidth="1"/>
    <col min="5618" max="5618" width="14.375" style="1" customWidth="1"/>
    <col min="5619" max="5619" width="17.125" style="1" customWidth="1"/>
    <col min="5620" max="5620" width="4.25" style="1" customWidth="1"/>
    <col min="5621" max="5621" width="2" style="1" customWidth="1"/>
    <col min="5622" max="5622" width="4.875" style="1" customWidth="1"/>
    <col min="5623" max="5623" width="7.75" style="1" customWidth="1"/>
    <col min="5624" max="5624" width="1.875" style="1" customWidth="1"/>
    <col min="5625" max="5625" width="8.625" style="1" customWidth="1"/>
    <col min="5626" max="5626" width="6.5" style="1" customWidth="1"/>
    <col min="5627" max="5627" width="3.375" style="1" customWidth="1"/>
    <col min="5628" max="5628" width="3" style="1" customWidth="1"/>
    <col min="5629" max="5630" width="3.375" style="1" customWidth="1"/>
    <col min="5631" max="5631" width="10.375" style="1" customWidth="1"/>
    <col min="5632" max="5632" width="9" style="1"/>
    <col min="5633" max="5633" width="5.125" style="1" customWidth="1"/>
    <col min="5634" max="5634" width="15.5" style="1" customWidth="1"/>
    <col min="5635" max="5635" width="17.125" style="1" customWidth="1"/>
    <col min="5636" max="5636" width="4.25" style="1" customWidth="1"/>
    <col min="5637" max="5637" width="2" style="1" customWidth="1"/>
    <col min="5638" max="5638" width="4.875" style="1" customWidth="1"/>
    <col min="5639" max="5639" width="7.75" style="1" customWidth="1"/>
    <col min="5640" max="5640" width="1.875" style="1" customWidth="1"/>
    <col min="5641" max="5641" width="8.625" style="1" customWidth="1"/>
    <col min="5642" max="5642" width="6.5" style="1" customWidth="1"/>
    <col min="5643" max="5643" width="3.375" style="1" customWidth="1"/>
    <col min="5644" max="5644" width="3" style="1" customWidth="1"/>
    <col min="5645" max="5646" width="3.375" style="1" customWidth="1"/>
    <col min="5647" max="5647" width="10.375" style="1" customWidth="1"/>
    <col min="5648" max="5871" width="9" style="1"/>
    <col min="5872" max="5872" width="1.375" style="1" customWidth="1"/>
    <col min="5873" max="5873" width="5.125" style="1" customWidth="1"/>
    <col min="5874" max="5874" width="14.375" style="1" customWidth="1"/>
    <col min="5875" max="5875" width="17.125" style="1" customWidth="1"/>
    <col min="5876" max="5876" width="4.25" style="1" customWidth="1"/>
    <col min="5877" max="5877" width="2" style="1" customWidth="1"/>
    <col min="5878" max="5878" width="4.875" style="1" customWidth="1"/>
    <col min="5879" max="5879" width="7.75" style="1" customWidth="1"/>
    <col min="5880" max="5880" width="1.875" style="1" customWidth="1"/>
    <col min="5881" max="5881" width="8.625" style="1" customWidth="1"/>
    <col min="5882" max="5882" width="6.5" style="1" customWidth="1"/>
    <col min="5883" max="5883" width="3.375" style="1" customWidth="1"/>
    <col min="5884" max="5884" width="3" style="1" customWidth="1"/>
    <col min="5885" max="5886" width="3.375" style="1" customWidth="1"/>
    <col min="5887" max="5887" width="10.375" style="1" customWidth="1"/>
    <col min="5888" max="5888" width="9" style="1"/>
    <col min="5889" max="5889" width="5.125" style="1" customWidth="1"/>
    <col min="5890" max="5890" width="15.5" style="1" customWidth="1"/>
    <col min="5891" max="5891" width="17.125" style="1" customWidth="1"/>
    <col min="5892" max="5892" width="4.25" style="1" customWidth="1"/>
    <col min="5893" max="5893" width="2" style="1" customWidth="1"/>
    <col min="5894" max="5894" width="4.875" style="1" customWidth="1"/>
    <col min="5895" max="5895" width="7.75" style="1" customWidth="1"/>
    <col min="5896" max="5896" width="1.875" style="1" customWidth="1"/>
    <col min="5897" max="5897" width="8.625" style="1" customWidth="1"/>
    <col min="5898" max="5898" width="6.5" style="1" customWidth="1"/>
    <col min="5899" max="5899" width="3.375" style="1" customWidth="1"/>
    <col min="5900" max="5900" width="3" style="1" customWidth="1"/>
    <col min="5901" max="5902" width="3.375" style="1" customWidth="1"/>
    <col min="5903" max="5903" width="10.375" style="1" customWidth="1"/>
    <col min="5904" max="6127" width="9" style="1"/>
    <col min="6128" max="6128" width="1.375" style="1" customWidth="1"/>
    <col min="6129" max="6129" width="5.125" style="1" customWidth="1"/>
    <col min="6130" max="6130" width="14.375" style="1" customWidth="1"/>
    <col min="6131" max="6131" width="17.125" style="1" customWidth="1"/>
    <col min="6132" max="6132" width="4.25" style="1" customWidth="1"/>
    <col min="6133" max="6133" width="2" style="1" customWidth="1"/>
    <col min="6134" max="6134" width="4.875" style="1" customWidth="1"/>
    <col min="6135" max="6135" width="7.75" style="1" customWidth="1"/>
    <col min="6136" max="6136" width="1.875" style="1" customWidth="1"/>
    <col min="6137" max="6137" width="8.625" style="1" customWidth="1"/>
    <col min="6138" max="6138" width="6.5" style="1" customWidth="1"/>
    <col min="6139" max="6139" width="3.375" style="1" customWidth="1"/>
    <col min="6140" max="6140" width="3" style="1" customWidth="1"/>
    <col min="6141" max="6142" width="3.375" style="1" customWidth="1"/>
    <col min="6143" max="6143" width="10.375" style="1" customWidth="1"/>
    <col min="6144" max="6144" width="9" style="1"/>
    <col min="6145" max="6145" width="5.125" style="1" customWidth="1"/>
    <col min="6146" max="6146" width="15.5" style="1" customWidth="1"/>
    <col min="6147" max="6147" width="17.125" style="1" customWidth="1"/>
    <col min="6148" max="6148" width="4.25" style="1" customWidth="1"/>
    <col min="6149" max="6149" width="2" style="1" customWidth="1"/>
    <col min="6150" max="6150" width="4.875" style="1" customWidth="1"/>
    <col min="6151" max="6151" width="7.75" style="1" customWidth="1"/>
    <col min="6152" max="6152" width="1.875" style="1" customWidth="1"/>
    <col min="6153" max="6153" width="8.625" style="1" customWidth="1"/>
    <col min="6154" max="6154" width="6.5" style="1" customWidth="1"/>
    <col min="6155" max="6155" width="3.375" style="1" customWidth="1"/>
    <col min="6156" max="6156" width="3" style="1" customWidth="1"/>
    <col min="6157" max="6158" width="3.375" style="1" customWidth="1"/>
    <col min="6159" max="6159" width="10.375" style="1" customWidth="1"/>
    <col min="6160" max="6383" width="9" style="1"/>
    <col min="6384" max="6384" width="1.375" style="1" customWidth="1"/>
    <col min="6385" max="6385" width="5.125" style="1" customWidth="1"/>
    <col min="6386" max="6386" width="14.375" style="1" customWidth="1"/>
    <col min="6387" max="6387" width="17.125" style="1" customWidth="1"/>
    <col min="6388" max="6388" width="4.25" style="1" customWidth="1"/>
    <col min="6389" max="6389" width="2" style="1" customWidth="1"/>
    <col min="6390" max="6390" width="4.875" style="1" customWidth="1"/>
    <col min="6391" max="6391" width="7.75" style="1" customWidth="1"/>
    <col min="6392" max="6392" width="1.875" style="1" customWidth="1"/>
    <col min="6393" max="6393" width="8.625" style="1" customWidth="1"/>
    <col min="6394" max="6394" width="6.5" style="1" customWidth="1"/>
    <col min="6395" max="6395" width="3.375" style="1" customWidth="1"/>
    <col min="6396" max="6396" width="3" style="1" customWidth="1"/>
    <col min="6397" max="6398" width="3.375" style="1" customWidth="1"/>
    <col min="6399" max="6399" width="10.375" style="1" customWidth="1"/>
    <col min="6400" max="6400" width="9" style="1"/>
    <col min="6401" max="6401" width="5.125" style="1" customWidth="1"/>
    <col min="6402" max="6402" width="15.5" style="1" customWidth="1"/>
    <col min="6403" max="6403" width="17.125" style="1" customWidth="1"/>
    <col min="6404" max="6404" width="4.25" style="1" customWidth="1"/>
    <col min="6405" max="6405" width="2" style="1" customWidth="1"/>
    <col min="6406" max="6406" width="4.875" style="1" customWidth="1"/>
    <col min="6407" max="6407" width="7.75" style="1" customWidth="1"/>
    <col min="6408" max="6408" width="1.875" style="1" customWidth="1"/>
    <col min="6409" max="6409" width="8.625" style="1" customWidth="1"/>
    <col min="6410" max="6410" width="6.5" style="1" customWidth="1"/>
    <col min="6411" max="6411" width="3.375" style="1" customWidth="1"/>
    <col min="6412" max="6412" width="3" style="1" customWidth="1"/>
    <col min="6413" max="6414" width="3.375" style="1" customWidth="1"/>
    <col min="6415" max="6415" width="10.375" style="1" customWidth="1"/>
    <col min="6416" max="6639" width="9" style="1"/>
    <col min="6640" max="6640" width="1.375" style="1" customWidth="1"/>
    <col min="6641" max="6641" width="5.125" style="1" customWidth="1"/>
    <col min="6642" max="6642" width="14.375" style="1" customWidth="1"/>
    <col min="6643" max="6643" width="17.125" style="1" customWidth="1"/>
    <col min="6644" max="6644" width="4.25" style="1" customWidth="1"/>
    <col min="6645" max="6645" width="2" style="1" customWidth="1"/>
    <col min="6646" max="6646" width="4.875" style="1" customWidth="1"/>
    <col min="6647" max="6647" width="7.75" style="1" customWidth="1"/>
    <col min="6648" max="6648" width="1.875" style="1" customWidth="1"/>
    <col min="6649" max="6649" width="8.625" style="1" customWidth="1"/>
    <col min="6650" max="6650" width="6.5" style="1" customWidth="1"/>
    <col min="6651" max="6651" width="3.375" style="1" customWidth="1"/>
    <col min="6652" max="6652" width="3" style="1" customWidth="1"/>
    <col min="6653" max="6654" width="3.375" style="1" customWidth="1"/>
    <col min="6655" max="6655" width="10.375" style="1" customWidth="1"/>
    <col min="6656" max="6656" width="9" style="1"/>
    <col min="6657" max="6657" width="5.125" style="1" customWidth="1"/>
    <col min="6658" max="6658" width="15.5" style="1" customWidth="1"/>
    <col min="6659" max="6659" width="17.125" style="1" customWidth="1"/>
    <col min="6660" max="6660" width="4.25" style="1" customWidth="1"/>
    <col min="6661" max="6661" width="2" style="1" customWidth="1"/>
    <col min="6662" max="6662" width="4.875" style="1" customWidth="1"/>
    <col min="6663" max="6663" width="7.75" style="1" customWidth="1"/>
    <col min="6664" max="6664" width="1.875" style="1" customWidth="1"/>
    <col min="6665" max="6665" width="8.625" style="1" customWidth="1"/>
    <col min="6666" max="6666" width="6.5" style="1" customWidth="1"/>
    <col min="6667" max="6667" width="3.375" style="1" customWidth="1"/>
    <col min="6668" max="6668" width="3" style="1" customWidth="1"/>
    <col min="6669" max="6670" width="3.375" style="1" customWidth="1"/>
    <col min="6671" max="6671" width="10.375" style="1" customWidth="1"/>
    <col min="6672" max="6895" width="9" style="1"/>
    <col min="6896" max="6896" width="1.375" style="1" customWidth="1"/>
    <col min="6897" max="6897" width="5.125" style="1" customWidth="1"/>
    <col min="6898" max="6898" width="14.375" style="1" customWidth="1"/>
    <col min="6899" max="6899" width="17.125" style="1" customWidth="1"/>
    <col min="6900" max="6900" width="4.25" style="1" customWidth="1"/>
    <col min="6901" max="6901" width="2" style="1" customWidth="1"/>
    <col min="6902" max="6902" width="4.875" style="1" customWidth="1"/>
    <col min="6903" max="6903" width="7.75" style="1" customWidth="1"/>
    <col min="6904" max="6904" width="1.875" style="1" customWidth="1"/>
    <col min="6905" max="6905" width="8.625" style="1" customWidth="1"/>
    <col min="6906" max="6906" width="6.5" style="1" customWidth="1"/>
    <col min="6907" max="6907" width="3.375" style="1" customWidth="1"/>
    <col min="6908" max="6908" width="3" style="1" customWidth="1"/>
    <col min="6909" max="6910" width="3.375" style="1" customWidth="1"/>
    <col min="6911" max="6911" width="10.375" style="1" customWidth="1"/>
    <col min="6912" max="6912" width="9" style="1"/>
    <col min="6913" max="6913" width="5.125" style="1" customWidth="1"/>
    <col min="6914" max="6914" width="15.5" style="1" customWidth="1"/>
    <col min="6915" max="6915" width="17.125" style="1" customWidth="1"/>
    <col min="6916" max="6916" width="4.25" style="1" customWidth="1"/>
    <col min="6917" max="6917" width="2" style="1" customWidth="1"/>
    <col min="6918" max="6918" width="4.875" style="1" customWidth="1"/>
    <col min="6919" max="6919" width="7.75" style="1" customWidth="1"/>
    <col min="6920" max="6920" width="1.875" style="1" customWidth="1"/>
    <col min="6921" max="6921" width="8.625" style="1" customWidth="1"/>
    <col min="6922" max="6922" width="6.5" style="1" customWidth="1"/>
    <col min="6923" max="6923" width="3.375" style="1" customWidth="1"/>
    <col min="6924" max="6924" width="3" style="1" customWidth="1"/>
    <col min="6925" max="6926" width="3.375" style="1" customWidth="1"/>
    <col min="6927" max="6927" width="10.375" style="1" customWidth="1"/>
    <col min="6928" max="7151" width="9" style="1"/>
    <col min="7152" max="7152" width="1.375" style="1" customWidth="1"/>
    <col min="7153" max="7153" width="5.125" style="1" customWidth="1"/>
    <col min="7154" max="7154" width="14.375" style="1" customWidth="1"/>
    <col min="7155" max="7155" width="17.125" style="1" customWidth="1"/>
    <col min="7156" max="7156" width="4.25" style="1" customWidth="1"/>
    <col min="7157" max="7157" width="2" style="1" customWidth="1"/>
    <col min="7158" max="7158" width="4.875" style="1" customWidth="1"/>
    <col min="7159" max="7159" width="7.75" style="1" customWidth="1"/>
    <col min="7160" max="7160" width="1.875" style="1" customWidth="1"/>
    <col min="7161" max="7161" width="8.625" style="1" customWidth="1"/>
    <col min="7162" max="7162" width="6.5" style="1" customWidth="1"/>
    <col min="7163" max="7163" width="3.375" style="1" customWidth="1"/>
    <col min="7164" max="7164" width="3" style="1" customWidth="1"/>
    <col min="7165" max="7166" width="3.375" style="1" customWidth="1"/>
    <col min="7167" max="7167" width="10.375" style="1" customWidth="1"/>
    <col min="7168" max="7168" width="9" style="1"/>
    <col min="7169" max="7169" width="5.125" style="1" customWidth="1"/>
    <col min="7170" max="7170" width="15.5" style="1" customWidth="1"/>
    <col min="7171" max="7171" width="17.125" style="1" customWidth="1"/>
    <col min="7172" max="7172" width="4.25" style="1" customWidth="1"/>
    <col min="7173" max="7173" width="2" style="1" customWidth="1"/>
    <col min="7174" max="7174" width="4.875" style="1" customWidth="1"/>
    <col min="7175" max="7175" width="7.75" style="1" customWidth="1"/>
    <col min="7176" max="7176" width="1.875" style="1" customWidth="1"/>
    <col min="7177" max="7177" width="8.625" style="1" customWidth="1"/>
    <col min="7178" max="7178" width="6.5" style="1" customWidth="1"/>
    <col min="7179" max="7179" width="3.375" style="1" customWidth="1"/>
    <col min="7180" max="7180" width="3" style="1" customWidth="1"/>
    <col min="7181" max="7182" width="3.375" style="1" customWidth="1"/>
    <col min="7183" max="7183" width="10.375" style="1" customWidth="1"/>
    <col min="7184" max="7407" width="9" style="1"/>
    <col min="7408" max="7408" width="1.375" style="1" customWidth="1"/>
    <col min="7409" max="7409" width="5.125" style="1" customWidth="1"/>
    <col min="7410" max="7410" width="14.375" style="1" customWidth="1"/>
    <col min="7411" max="7411" width="17.125" style="1" customWidth="1"/>
    <col min="7412" max="7412" width="4.25" style="1" customWidth="1"/>
    <col min="7413" max="7413" width="2" style="1" customWidth="1"/>
    <col min="7414" max="7414" width="4.875" style="1" customWidth="1"/>
    <col min="7415" max="7415" width="7.75" style="1" customWidth="1"/>
    <col min="7416" max="7416" width="1.875" style="1" customWidth="1"/>
    <col min="7417" max="7417" width="8.625" style="1" customWidth="1"/>
    <col min="7418" max="7418" width="6.5" style="1" customWidth="1"/>
    <col min="7419" max="7419" width="3.375" style="1" customWidth="1"/>
    <col min="7420" max="7420" width="3" style="1" customWidth="1"/>
    <col min="7421" max="7422" width="3.375" style="1" customWidth="1"/>
    <col min="7423" max="7423" width="10.375" style="1" customWidth="1"/>
    <col min="7424" max="7424" width="9" style="1"/>
    <col min="7425" max="7425" width="5.125" style="1" customWidth="1"/>
    <col min="7426" max="7426" width="15.5" style="1" customWidth="1"/>
    <col min="7427" max="7427" width="17.125" style="1" customWidth="1"/>
    <col min="7428" max="7428" width="4.25" style="1" customWidth="1"/>
    <col min="7429" max="7429" width="2" style="1" customWidth="1"/>
    <col min="7430" max="7430" width="4.875" style="1" customWidth="1"/>
    <col min="7431" max="7431" width="7.75" style="1" customWidth="1"/>
    <col min="7432" max="7432" width="1.875" style="1" customWidth="1"/>
    <col min="7433" max="7433" width="8.625" style="1" customWidth="1"/>
    <col min="7434" max="7434" width="6.5" style="1" customWidth="1"/>
    <col min="7435" max="7435" width="3.375" style="1" customWidth="1"/>
    <col min="7436" max="7436" width="3" style="1" customWidth="1"/>
    <col min="7437" max="7438" width="3.375" style="1" customWidth="1"/>
    <col min="7439" max="7439" width="10.375" style="1" customWidth="1"/>
    <col min="7440" max="7663" width="9" style="1"/>
    <col min="7664" max="7664" width="1.375" style="1" customWidth="1"/>
    <col min="7665" max="7665" width="5.125" style="1" customWidth="1"/>
    <col min="7666" max="7666" width="14.375" style="1" customWidth="1"/>
    <col min="7667" max="7667" width="17.125" style="1" customWidth="1"/>
    <col min="7668" max="7668" width="4.25" style="1" customWidth="1"/>
    <col min="7669" max="7669" width="2" style="1" customWidth="1"/>
    <col min="7670" max="7670" width="4.875" style="1" customWidth="1"/>
    <col min="7671" max="7671" width="7.75" style="1" customWidth="1"/>
    <col min="7672" max="7672" width="1.875" style="1" customWidth="1"/>
    <col min="7673" max="7673" width="8.625" style="1" customWidth="1"/>
    <col min="7674" max="7674" width="6.5" style="1" customWidth="1"/>
    <col min="7675" max="7675" width="3.375" style="1" customWidth="1"/>
    <col min="7676" max="7676" width="3" style="1" customWidth="1"/>
    <col min="7677" max="7678" width="3.375" style="1" customWidth="1"/>
    <col min="7679" max="7679" width="10.375" style="1" customWidth="1"/>
    <col min="7680" max="7680" width="9" style="1"/>
    <col min="7681" max="7681" width="5.125" style="1" customWidth="1"/>
    <col min="7682" max="7682" width="15.5" style="1" customWidth="1"/>
    <col min="7683" max="7683" width="17.125" style="1" customWidth="1"/>
    <col min="7684" max="7684" width="4.25" style="1" customWidth="1"/>
    <col min="7685" max="7685" width="2" style="1" customWidth="1"/>
    <col min="7686" max="7686" width="4.875" style="1" customWidth="1"/>
    <col min="7687" max="7687" width="7.75" style="1" customWidth="1"/>
    <col min="7688" max="7688" width="1.875" style="1" customWidth="1"/>
    <col min="7689" max="7689" width="8.625" style="1" customWidth="1"/>
    <col min="7690" max="7690" width="6.5" style="1" customWidth="1"/>
    <col min="7691" max="7691" width="3.375" style="1" customWidth="1"/>
    <col min="7692" max="7692" width="3" style="1" customWidth="1"/>
    <col min="7693" max="7694" width="3.375" style="1" customWidth="1"/>
    <col min="7695" max="7695" width="10.375" style="1" customWidth="1"/>
    <col min="7696" max="7919" width="9" style="1"/>
    <col min="7920" max="7920" width="1.375" style="1" customWidth="1"/>
    <col min="7921" max="7921" width="5.125" style="1" customWidth="1"/>
    <col min="7922" max="7922" width="14.375" style="1" customWidth="1"/>
    <col min="7923" max="7923" width="17.125" style="1" customWidth="1"/>
    <col min="7924" max="7924" width="4.25" style="1" customWidth="1"/>
    <col min="7925" max="7925" width="2" style="1" customWidth="1"/>
    <col min="7926" max="7926" width="4.875" style="1" customWidth="1"/>
    <col min="7927" max="7927" width="7.75" style="1" customWidth="1"/>
    <col min="7928" max="7928" width="1.875" style="1" customWidth="1"/>
    <col min="7929" max="7929" width="8.625" style="1" customWidth="1"/>
    <col min="7930" max="7930" width="6.5" style="1" customWidth="1"/>
    <col min="7931" max="7931" width="3.375" style="1" customWidth="1"/>
    <col min="7932" max="7932" width="3" style="1" customWidth="1"/>
    <col min="7933" max="7934" width="3.375" style="1" customWidth="1"/>
    <col min="7935" max="7935" width="10.375" style="1" customWidth="1"/>
    <col min="7936" max="7936" width="9" style="1"/>
    <col min="7937" max="7937" width="5.125" style="1" customWidth="1"/>
    <col min="7938" max="7938" width="15.5" style="1" customWidth="1"/>
    <col min="7939" max="7939" width="17.125" style="1" customWidth="1"/>
    <col min="7940" max="7940" width="4.25" style="1" customWidth="1"/>
    <col min="7941" max="7941" width="2" style="1" customWidth="1"/>
    <col min="7942" max="7942" width="4.875" style="1" customWidth="1"/>
    <col min="7943" max="7943" width="7.75" style="1" customWidth="1"/>
    <col min="7944" max="7944" width="1.875" style="1" customWidth="1"/>
    <col min="7945" max="7945" width="8.625" style="1" customWidth="1"/>
    <col min="7946" max="7946" width="6.5" style="1" customWidth="1"/>
    <col min="7947" max="7947" width="3.375" style="1" customWidth="1"/>
    <col min="7948" max="7948" width="3" style="1" customWidth="1"/>
    <col min="7949" max="7950" width="3.375" style="1" customWidth="1"/>
    <col min="7951" max="7951" width="10.375" style="1" customWidth="1"/>
    <col min="7952" max="8175" width="9" style="1"/>
    <col min="8176" max="8176" width="1.375" style="1" customWidth="1"/>
    <col min="8177" max="8177" width="5.125" style="1" customWidth="1"/>
    <col min="8178" max="8178" width="14.375" style="1" customWidth="1"/>
    <col min="8179" max="8179" width="17.125" style="1" customWidth="1"/>
    <col min="8180" max="8180" width="4.25" style="1" customWidth="1"/>
    <col min="8181" max="8181" width="2" style="1" customWidth="1"/>
    <col min="8182" max="8182" width="4.875" style="1" customWidth="1"/>
    <col min="8183" max="8183" width="7.75" style="1" customWidth="1"/>
    <col min="8184" max="8184" width="1.875" style="1" customWidth="1"/>
    <col min="8185" max="8185" width="8.625" style="1" customWidth="1"/>
    <col min="8186" max="8186" width="6.5" style="1" customWidth="1"/>
    <col min="8187" max="8187" width="3.375" style="1" customWidth="1"/>
    <col min="8188" max="8188" width="3" style="1" customWidth="1"/>
    <col min="8189" max="8190" width="3.375" style="1" customWidth="1"/>
    <col min="8191" max="8191" width="10.375" style="1" customWidth="1"/>
    <col min="8192" max="8192" width="9" style="1"/>
    <col min="8193" max="8193" width="5.125" style="1" customWidth="1"/>
    <col min="8194" max="8194" width="15.5" style="1" customWidth="1"/>
    <col min="8195" max="8195" width="17.125" style="1" customWidth="1"/>
    <col min="8196" max="8196" width="4.25" style="1" customWidth="1"/>
    <col min="8197" max="8197" width="2" style="1" customWidth="1"/>
    <col min="8198" max="8198" width="4.875" style="1" customWidth="1"/>
    <col min="8199" max="8199" width="7.75" style="1" customWidth="1"/>
    <col min="8200" max="8200" width="1.875" style="1" customWidth="1"/>
    <col min="8201" max="8201" width="8.625" style="1" customWidth="1"/>
    <col min="8202" max="8202" width="6.5" style="1" customWidth="1"/>
    <col min="8203" max="8203" width="3.375" style="1" customWidth="1"/>
    <col min="8204" max="8204" width="3" style="1" customWidth="1"/>
    <col min="8205" max="8206" width="3.375" style="1" customWidth="1"/>
    <col min="8207" max="8207" width="10.375" style="1" customWidth="1"/>
    <col min="8208" max="8431" width="9" style="1"/>
    <col min="8432" max="8432" width="1.375" style="1" customWidth="1"/>
    <col min="8433" max="8433" width="5.125" style="1" customWidth="1"/>
    <col min="8434" max="8434" width="14.375" style="1" customWidth="1"/>
    <col min="8435" max="8435" width="17.125" style="1" customWidth="1"/>
    <col min="8436" max="8436" width="4.25" style="1" customWidth="1"/>
    <col min="8437" max="8437" width="2" style="1" customWidth="1"/>
    <col min="8438" max="8438" width="4.875" style="1" customWidth="1"/>
    <col min="8439" max="8439" width="7.75" style="1" customWidth="1"/>
    <col min="8440" max="8440" width="1.875" style="1" customWidth="1"/>
    <col min="8441" max="8441" width="8.625" style="1" customWidth="1"/>
    <col min="8442" max="8442" width="6.5" style="1" customWidth="1"/>
    <col min="8443" max="8443" width="3.375" style="1" customWidth="1"/>
    <col min="8444" max="8444" width="3" style="1" customWidth="1"/>
    <col min="8445" max="8446" width="3.375" style="1" customWidth="1"/>
    <col min="8447" max="8447" width="10.375" style="1" customWidth="1"/>
    <col min="8448" max="8448" width="9" style="1"/>
    <col min="8449" max="8449" width="5.125" style="1" customWidth="1"/>
    <col min="8450" max="8450" width="15.5" style="1" customWidth="1"/>
    <col min="8451" max="8451" width="17.125" style="1" customWidth="1"/>
    <col min="8452" max="8452" width="4.25" style="1" customWidth="1"/>
    <col min="8453" max="8453" width="2" style="1" customWidth="1"/>
    <col min="8454" max="8454" width="4.875" style="1" customWidth="1"/>
    <col min="8455" max="8455" width="7.75" style="1" customWidth="1"/>
    <col min="8456" max="8456" width="1.875" style="1" customWidth="1"/>
    <col min="8457" max="8457" width="8.625" style="1" customWidth="1"/>
    <col min="8458" max="8458" width="6.5" style="1" customWidth="1"/>
    <col min="8459" max="8459" width="3.375" style="1" customWidth="1"/>
    <col min="8460" max="8460" width="3" style="1" customWidth="1"/>
    <col min="8461" max="8462" width="3.375" style="1" customWidth="1"/>
    <col min="8463" max="8463" width="10.375" style="1" customWidth="1"/>
    <col min="8464" max="8687" width="9" style="1"/>
    <col min="8688" max="8688" width="1.375" style="1" customWidth="1"/>
    <col min="8689" max="8689" width="5.125" style="1" customWidth="1"/>
    <col min="8690" max="8690" width="14.375" style="1" customWidth="1"/>
    <col min="8691" max="8691" width="17.125" style="1" customWidth="1"/>
    <col min="8692" max="8692" width="4.25" style="1" customWidth="1"/>
    <col min="8693" max="8693" width="2" style="1" customWidth="1"/>
    <col min="8694" max="8694" width="4.875" style="1" customWidth="1"/>
    <col min="8695" max="8695" width="7.75" style="1" customWidth="1"/>
    <col min="8696" max="8696" width="1.875" style="1" customWidth="1"/>
    <col min="8697" max="8697" width="8.625" style="1" customWidth="1"/>
    <col min="8698" max="8698" width="6.5" style="1" customWidth="1"/>
    <col min="8699" max="8699" width="3.375" style="1" customWidth="1"/>
    <col min="8700" max="8700" width="3" style="1" customWidth="1"/>
    <col min="8701" max="8702" width="3.375" style="1" customWidth="1"/>
    <col min="8703" max="8703" width="10.375" style="1" customWidth="1"/>
    <col min="8704" max="8704" width="9" style="1"/>
    <col min="8705" max="8705" width="5.125" style="1" customWidth="1"/>
    <col min="8706" max="8706" width="15.5" style="1" customWidth="1"/>
    <col min="8707" max="8707" width="17.125" style="1" customWidth="1"/>
    <col min="8708" max="8708" width="4.25" style="1" customWidth="1"/>
    <col min="8709" max="8709" width="2" style="1" customWidth="1"/>
    <col min="8710" max="8710" width="4.875" style="1" customWidth="1"/>
    <col min="8711" max="8711" width="7.75" style="1" customWidth="1"/>
    <col min="8712" max="8712" width="1.875" style="1" customWidth="1"/>
    <col min="8713" max="8713" width="8.625" style="1" customWidth="1"/>
    <col min="8714" max="8714" width="6.5" style="1" customWidth="1"/>
    <col min="8715" max="8715" width="3.375" style="1" customWidth="1"/>
    <col min="8716" max="8716" width="3" style="1" customWidth="1"/>
    <col min="8717" max="8718" width="3.375" style="1" customWidth="1"/>
    <col min="8719" max="8719" width="10.375" style="1" customWidth="1"/>
    <col min="8720" max="8943" width="9" style="1"/>
    <col min="8944" max="8944" width="1.375" style="1" customWidth="1"/>
    <col min="8945" max="8945" width="5.125" style="1" customWidth="1"/>
    <col min="8946" max="8946" width="14.375" style="1" customWidth="1"/>
    <col min="8947" max="8947" width="17.125" style="1" customWidth="1"/>
    <col min="8948" max="8948" width="4.25" style="1" customWidth="1"/>
    <col min="8949" max="8949" width="2" style="1" customWidth="1"/>
    <col min="8950" max="8950" width="4.875" style="1" customWidth="1"/>
    <col min="8951" max="8951" width="7.75" style="1" customWidth="1"/>
    <col min="8952" max="8952" width="1.875" style="1" customWidth="1"/>
    <col min="8953" max="8953" width="8.625" style="1" customWidth="1"/>
    <col min="8954" max="8954" width="6.5" style="1" customWidth="1"/>
    <col min="8955" max="8955" width="3.375" style="1" customWidth="1"/>
    <col min="8956" max="8956" width="3" style="1" customWidth="1"/>
    <col min="8957" max="8958" width="3.375" style="1" customWidth="1"/>
    <col min="8959" max="8959" width="10.375" style="1" customWidth="1"/>
    <col min="8960" max="8960" width="9" style="1"/>
    <col min="8961" max="8961" width="5.125" style="1" customWidth="1"/>
    <col min="8962" max="8962" width="15.5" style="1" customWidth="1"/>
    <col min="8963" max="8963" width="17.125" style="1" customWidth="1"/>
    <col min="8964" max="8964" width="4.25" style="1" customWidth="1"/>
    <col min="8965" max="8965" width="2" style="1" customWidth="1"/>
    <col min="8966" max="8966" width="4.875" style="1" customWidth="1"/>
    <col min="8967" max="8967" width="7.75" style="1" customWidth="1"/>
    <col min="8968" max="8968" width="1.875" style="1" customWidth="1"/>
    <col min="8969" max="8969" width="8.625" style="1" customWidth="1"/>
    <col min="8970" max="8970" width="6.5" style="1" customWidth="1"/>
    <col min="8971" max="8971" width="3.375" style="1" customWidth="1"/>
    <col min="8972" max="8972" width="3" style="1" customWidth="1"/>
    <col min="8973" max="8974" width="3.375" style="1" customWidth="1"/>
    <col min="8975" max="8975" width="10.375" style="1" customWidth="1"/>
    <col min="8976" max="9199" width="9" style="1"/>
    <col min="9200" max="9200" width="1.375" style="1" customWidth="1"/>
    <col min="9201" max="9201" width="5.125" style="1" customWidth="1"/>
    <col min="9202" max="9202" width="14.375" style="1" customWidth="1"/>
    <col min="9203" max="9203" width="17.125" style="1" customWidth="1"/>
    <col min="9204" max="9204" width="4.25" style="1" customWidth="1"/>
    <col min="9205" max="9205" width="2" style="1" customWidth="1"/>
    <col min="9206" max="9206" width="4.875" style="1" customWidth="1"/>
    <col min="9207" max="9207" width="7.75" style="1" customWidth="1"/>
    <col min="9208" max="9208" width="1.875" style="1" customWidth="1"/>
    <col min="9209" max="9209" width="8.625" style="1" customWidth="1"/>
    <col min="9210" max="9210" width="6.5" style="1" customWidth="1"/>
    <col min="9211" max="9211" width="3.375" style="1" customWidth="1"/>
    <col min="9212" max="9212" width="3" style="1" customWidth="1"/>
    <col min="9213" max="9214" width="3.375" style="1" customWidth="1"/>
    <col min="9215" max="9215" width="10.375" style="1" customWidth="1"/>
    <col min="9216" max="9216" width="9" style="1"/>
    <col min="9217" max="9217" width="5.125" style="1" customWidth="1"/>
    <col min="9218" max="9218" width="15.5" style="1" customWidth="1"/>
    <col min="9219" max="9219" width="17.125" style="1" customWidth="1"/>
    <col min="9220" max="9220" width="4.25" style="1" customWidth="1"/>
    <col min="9221" max="9221" width="2" style="1" customWidth="1"/>
    <col min="9222" max="9222" width="4.875" style="1" customWidth="1"/>
    <col min="9223" max="9223" width="7.75" style="1" customWidth="1"/>
    <col min="9224" max="9224" width="1.875" style="1" customWidth="1"/>
    <col min="9225" max="9225" width="8.625" style="1" customWidth="1"/>
    <col min="9226" max="9226" width="6.5" style="1" customWidth="1"/>
    <col min="9227" max="9227" width="3.375" style="1" customWidth="1"/>
    <col min="9228" max="9228" width="3" style="1" customWidth="1"/>
    <col min="9229" max="9230" width="3.375" style="1" customWidth="1"/>
    <col min="9231" max="9231" width="10.375" style="1" customWidth="1"/>
    <col min="9232" max="9455" width="9" style="1"/>
    <col min="9456" max="9456" width="1.375" style="1" customWidth="1"/>
    <col min="9457" max="9457" width="5.125" style="1" customWidth="1"/>
    <col min="9458" max="9458" width="14.375" style="1" customWidth="1"/>
    <col min="9459" max="9459" width="17.125" style="1" customWidth="1"/>
    <col min="9460" max="9460" width="4.25" style="1" customWidth="1"/>
    <col min="9461" max="9461" width="2" style="1" customWidth="1"/>
    <col min="9462" max="9462" width="4.875" style="1" customWidth="1"/>
    <col min="9463" max="9463" width="7.75" style="1" customWidth="1"/>
    <col min="9464" max="9464" width="1.875" style="1" customWidth="1"/>
    <col min="9465" max="9465" width="8.625" style="1" customWidth="1"/>
    <col min="9466" max="9466" width="6.5" style="1" customWidth="1"/>
    <col min="9467" max="9467" width="3.375" style="1" customWidth="1"/>
    <col min="9468" max="9468" width="3" style="1" customWidth="1"/>
    <col min="9469" max="9470" width="3.375" style="1" customWidth="1"/>
    <col min="9471" max="9471" width="10.375" style="1" customWidth="1"/>
    <col min="9472" max="9472" width="9" style="1"/>
    <col min="9473" max="9473" width="5.125" style="1" customWidth="1"/>
    <col min="9474" max="9474" width="15.5" style="1" customWidth="1"/>
    <col min="9475" max="9475" width="17.125" style="1" customWidth="1"/>
    <col min="9476" max="9476" width="4.25" style="1" customWidth="1"/>
    <col min="9477" max="9477" width="2" style="1" customWidth="1"/>
    <col min="9478" max="9478" width="4.875" style="1" customWidth="1"/>
    <col min="9479" max="9479" width="7.75" style="1" customWidth="1"/>
    <col min="9480" max="9480" width="1.875" style="1" customWidth="1"/>
    <col min="9481" max="9481" width="8.625" style="1" customWidth="1"/>
    <col min="9482" max="9482" width="6.5" style="1" customWidth="1"/>
    <col min="9483" max="9483" width="3.375" style="1" customWidth="1"/>
    <col min="9484" max="9484" width="3" style="1" customWidth="1"/>
    <col min="9485" max="9486" width="3.375" style="1" customWidth="1"/>
    <col min="9487" max="9487" width="10.375" style="1" customWidth="1"/>
    <col min="9488" max="9711" width="9" style="1"/>
    <col min="9712" max="9712" width="1.375" style="1" customWidth="1"/>
    <col min="9713" max="9713" width="5.125" style="1" customWidth="1"/>
    <col min="9714" max="9714" width="14.375" style="1" customWidth="1"/>
    <col min="9715" max="9715" width="17.125" style="1" customWidth="1"/>
    <col min="9716" max="9716" width="4.25" style="1" customWidth="1"/>
    <col min="9717" max="9717" width="2" style="1" customWidth="1"/>
    <col min="9718" max="9718" width="4.875" style="1" customWidth="1"/>
    <col min="9719" max="9719" width="7.75" style="1" customWidth="1"/>
    <col min="9720" max="9720" width="1.875" style="1" customWidth="1"/>
    <col min="9721" max="9721" width="8.625" style="1" customWidth="1"/>
    <col min="9722" max="9722" width="6.5" style="1" customWidth="1"/>
    <col min="9723" max="9723" width="3.375" style="1" customWidth="1"/>
    <col min="9724" max="9724" width="3" style="1" customWidth="1"/>
    <col min="9725" max="9726" width="3.375" style="1" customWidth="1"/>
    <col min="9727" max="9727" width="10.375" style="1" customWidth="1"/>
    <col min="9728" max="9728" width="9" style="1"/>
    <col min="9729" max="9729" width="5.125" style="1" customWidth="1"/>
    <col min="9730" max="9730" width="15.5" style="1" customWidth="1"/>
    <col min="9731" max="9731" width="17.125" style="1" customWidth="1"/>
    <col min="9732" max="9732" width="4.25" style="1" customWidth="1"/>
    <col min="9733" max="9733" width="2" style="1" customWidth="1"/>
    <col min="9734" max="9734" width="4.875" style="1" customWidth="1"/>
    <col min="9735" max="9735" width="7.75" style="1" customWidth="1"/>
    <col min="9736" max="9736" width="1.875" style="1" customWidth="1"/>
    <col min="9737" max="9737" width="8.625" style="1" customWidth="1"/>
    <col min="9738" max="9738" width="6.5" style="1" customWidth="1"/>
    <col min="9739" max="9739" width="3.375" style="1" customWidth="1"/>
    <col min="9740" max="9740" width="3" style="1" customWidth="1"/>
    <col min="9741" max="9742" width="3.375" style="1" customWidth="1"/>
    <col min="9743" max="9743" width="10.375" style="1" customWidth="1"/>
    <col min="9744" max="9967" width="9" style="1"/>
    <col min="9968" max="9968" width="1.375" style="1" customWidth="1"/>
    <col min="9969" max="9969" width="5.125" style="1" customWidth="1"/>
    <col min="9970" max="9970" width="14.375" style="1" customWidth="1"/>
    <col min="9971" max="9971" width="17.125" style="1" customWidth="1"/>
    <col min="9972" max="9972" width="4.25" style="1" customWidth="1"/>
    <col min="9973" max="9973" width="2" style="1" customWidth="1"/>
    <col min="9974" max="9974" width="4.875" style="1" customWidth="1"/>
    <col min="9975" max="9975" width="7.75" style="1" customWidth="1"/>
    <col min="9976" max="9976" width="1.875" style="1" customWidth="1"/>
    <col min="9977" max="9977" width="8.625" style="1" customWidth="1"/>
    <col min="9978" max="9978" width="6.5" style="1" customWidth="1"/>
    <col min="9979" max="9979" width="3.375" style="1" customWidth="1"/>
    <col min="9980" max="9980" width="3" style="1" customWidth="1"/>
    <col min="9981" max="9982" width="3.375" style="1" customWidth="1"/>
    <col min="9983" max="9983" width="10.375" style="1" customWidth="1"/>
    <col min="9984" max="9984" width="9" style="1"/>
    <col min="9985" max="9985" width="5.125" style="1" customWidth="1"/>
    <col min="9986" max="9986" width="15.5" style="1" customWidth="1"/>
    <col min="9987" max="9987" width="17.125" style="1" customWidth="1"/>
    <col min="9988" max="9988" width="4.25" style="1" customWidth="1"/>
    <col min="9989" max="9989" width="2" style="1" customWidth="1"/>
    <col min="9990" max="9990" width="4.875" style="1" customWidth="1"/>
    <col min="9991" max="9991" width="7.75" style="1" customWidth="1"/>
    <col min="9992" max="9992" width="1.875" style="1" customWidth="1"/>
    <col min="9993" max="9993" width="8.625" style="1" customWidth="1"/>
    <col min="9994" max="9994" width="6.5" style="1" customWidth="1"/>
    <col min="9995" max="9995" width="3.375" style="1" customWidth="1"/>
    <col min="9996" max="9996" width="3" style="1" customWidth="1"/>
    <col min="9997" max="9998" width="3.375" style="1" customWidth="1"/>
    <col min="9999" max="9999" width="10.375" style="1" customWidth="1"/>
    <col min="10000" max="10223" width="9" style="1"/>
    <col min="10224" max="10224" width="1.375" style="1" customWidth="1"/>
    <col min="10225" max="10225" width="5.125" style="1" customWidth="1"/>
    <col min="10226" max="10226" width="14.375" style="1" customWidth="1"/>
    <col min="10227" max="10227" width="17.125" style="1" customWidth="1"/>
    <col min="10228" max="10228" width="4.25" style="1" customWidth="1"/>
    <col min="10229" max="10229" width="2" style="1" customWidth="1"/>
    <col min="10230" max="10230" width="4.875" style="1" customWidth="1"/>
    <col min="10231" max="10231" width="7.75" style="1" customWidth="1"/>
    <col min="10232" max="10232" width="1.875" style="1" customWidth="1"/>
    <col min="10233" max="10233" width="8.625" style="1" customWidth="1"/>
    <col min="10234" max="10234" width="6.5" style="1" customWidth="1"/>
    <col min="10235" max="10235" width="3.375" style="1" customWidth="1"/>
    <col min="10236" max="10236" width="3" style="1" customWidth="1"/>
    <col min="10237" max="10238" width="3.375" style="1" customWidth="1"/>
    <col min="10239" max="10239" width="10.375" style="1" customWidth="1"/>
    <col min="10240" max="10240" width="9" style="1"/>
    <col min="10241" max="10241" width="5.125" style="1" customWidth="1"/>
    <col min="10242" max="10242" width="15.5" style="1" customWidth="1"/>
    <col min="10243" max="10243" width="17.125" style="1" customWidth="1"/>
    <col min="10244" max="10244" width="4.25" style="1" customWidth="1"/>
    <col min="10245" max="10245" width="2" style="1" customWidth="1"/>
    <col min="10246" max="10246" width="4.875" style="1" customWidth="1"/>
    <col min="10247" max="10247" width="7.75" style="1" customWidth="1"/>
    <col min="10248" max="10248" width="1.875" style="1" customWidth="1"/>
    <col min="10249" max="10249" width="8.625" style="1" customWidth="1"/>
    <col min="10250" max="10250" width="6.5" style="1" customWidth="1"/>
    <col min="10251" max="10251" width="3.375" style="1" customWidth="1"/>
    <col min="10252" max="10252" width="3" style="1" customWidth="1"/>
    <col min="10253" max="10254" width="3.375" style="1" customWidth="1"/>
    <col min="10255" max="10255" width="10.375" style="1" customWidth="1"/>
    <col min="10256" max="10479" width="9" style="1"/>
    <col min="10480" max="10480" width="1.375" style="1" customWidth="1"/>
    <col min="10481" max="10481" width="5.125" style="1" customWidth="1"/>
    <col min="10482" max="10482" width="14.375" style="1" customWidth="1"/>
    <col min="10483" max="10483" width="17.125" style="1" customWidth="1"/>
    <col min="10484" max="10484" width="4.25" style="1" customWidth="1"/>
    <col min="10485" max="10485" width="2" style="1" customWidth="1"/>
    <col min="10486" max="10486" width="4.875" style="1" customWidth="1"/>
    <col min="10487" max="10487" width="7.75" style="1" customWidth="1"/>
    <col min="10488" max="10488" width="1.875" style="1" customWidth="1"/>
    <col min="10489" max="10489" width="8.625" style="1" customWidth="1"/>
    <col min="10490" max="10490" width="6.5" style="1" customWidth="1"/>
    <col min="10491" max="10491" width="3.375" style="1" customWidth="1"/>
    <col min="10492" max="10492" width="3" style="1" customWidth="1"/>
    <col min="10493" max="10494" width="3.375" style="1" customWidth="1"/>
    <col min="10495" max="10495" width="10.375" style="1" customWidth="1"/>
    <col min="10496" max="10496" width="9" style="1"/>
    <col min="10497" max="10497" width="5.125" style="1" customWidth="1"/>
    <col min="10498" max="10498" width="15.5" style="1" customWidth="1"/>
    <col min="10499" max="10499" width="17.125" style="1" customWidth="1"/>
    <col min="10500" max="10500" width="4.25" style="1" customWidth="1"/>
    <col min="10501" max="10501" width="2" style="1" customWidth="1"/>
    <col min="10502" max="10502" width="4.875" style="1" customWidth="1"/>
    <col min="10503" max="10503" width="7.75" style="1" customWidth="1"/>
    <col min="10504" max="10504" width="1.875" style="1" customWidth="1"/>
    <col min="10505" max="10505" width="8.625" style="1" customWidth="1"/>
    <col min="10506" max="10506" width="6.5" style="1" customWidth="1"/>
    <col min="10507" max="10507" width="3.375" style="1" customWidth="1"/>
    <col min="10508" max="10508" width="3" style="1" customWidth="1"/>
    <col min="10509" max="10510" width="3.375" style="1" customWidth="1"/>
    <col min="10511" max="10511" width="10.375" style="1" customWidth="1"/>
    <col min="10512" max="10735" width="9" style="1"/>
    <col min="10736" max="10736" width="1.375" style="1" customWidth="1"/>
    <col min="10737" max="10737" width="5.125" style="1" customWidth="1"/>
    <col min="10738" max="10738" width="14.375" style="1" customWidth="1"/>
    <col min="10739" max="10739" width="17.125" style="1" customWidth="1"/>
    <col min="10740" max="10740" width="4.25" style="1" customWidth="1"/>
    <col min="10741" max="10741" width="2" style="1" customWidth="1"/>
    <col min="10742" max="10742" width="4.875" style="1" customWidth="1"/>
    <col min="10743" max="10743" width="7.75" style="1" customWidth="1"/>
    <col min="10744" max="10744" width="1.875" style="1" customWidth="1"/>
    <col min="10745" max="10745" width="8.625" style="1" customWidth="1"/>
    <col min="10746" max="10746" width="6.5" style="1" customWidth="1"/>
    <col min="10747" max="10747" width="3.375" style="1" customWidth="1"/>
    <col min="10748" max="10748" width="3" style="1" customWidth="1"/>
    <col min="10749" max="10750" width="3.375" style="1" customWidth="1"/>
    <col min="10751" max="10751" width="10.375" style="1" customWidth="1"/>
    <col min="10752" max="10752" width="9" style="1"/>
    <col min="10753" max="10753" width="5.125" style="1" customWidth="1"/>
    <col min="10754" max="10754" width="15.5" style="1" customWidth="1"/>
    <col min="10755" max="10755" width="17.125" style="1" customWidth="1"/>
    <col min="10756" max="10756" width="4.25" style="1" customWidth="1"/>
    <col min="10757" max="10757" width="2" style="1" customWidth="1"/>
    <col min="10758" max="10758" width="4.875" style="1" customWidth="1"/>
    <col min="10759" max="10759" width="7.75" style="1" customWidth="1"/>
    <col min="10760" max="10760" width="1.875" style="1" customWidth="1"/>
    <col min="10761" max="10761" width="8.625" style="1" customWidth="1"/>
    <col min="10762" max="10762" width="6.5" style="1" customWidth="1"/>
    <col min="10763" max="10763" width="3.375" style="1" customWidth="1"/>
    <col min="10764" max="10764" width="3" style="1" customWidth="1"/>
    <col min="10765" max="10766" width="3.375" style="1" customWidth="1"/>
    <col min="10767" max="10767" width="10.375" style="1" customWidth="1"/>
    <col min="10768" max="10991" width="9" style="1"/>
    <col min="10992" max="10992" width="1.375" style="1" customWidth="1"/>
    <col min="10993" max="10993" width="5.125" style="1" customWidth="1"/>
    <col min="10994" max="10994" width="14.375" style="1" customWidth="1"/>
    <col min="10995" max="10995" width="17.125" style="1" customWidth="1"/>
    <col min="10996" max="10996" width="4.25" style="1" customWidth="1"/>
    <col min="10997" max="10997" width="2" style="1" customWidth="1"/>
    <col min="10998" max="10998" width="4.875" style="1" customWidth="1"/>
    <col min="10999" max="10999" width="7.75" style="1" customWidth="1"/>
    <col min="11000" max="11000" width="1.875" style="1" customWidth="1"/>
    <col min="11001" max="11001" width="8.625" style="1" customWidth="1"/>
    <col min="11002" max="11002" width="6.5" style="1" customWidth="1"/>
    <col min="11003" max="11003" width="3.375" style="1" customWidth="1"/>
    <col min="11004" max="11004" width="3" style="1" customWidth="1"/>
    <col min="11005" max="11006" width="3.375" style="1" customWidth="1"/>
    <col min="11007" max="11007" width="10.375" style="1" customWidth="1"/>
    <col min="11008" max="11008" width="9" style="1"/>
    <col min="11009" max="11009" width="5.125" style="1" customWidth="1"/>
    <col min="11010" max="11010" width="15.5" style="1" customWidth="1"/>
    <col min="11011" max="11011" width="17.125" style="1" customWidth="1"/>
    <col min="11012" max="11012" width="4.25" style="1" customWidth="1"/>
    <col min="11013" max="11013" width="2" style="1" customWidth="1"/>
    <col min="11014" max="11014" width="4.875" style="1" customWidth="1"/>
    <col min="11015" max="11015" width="7.75" style="1" customWidth="1"/>
    <col min="11016" max="11016" width="1.875" style="1" customWidth="1"/>
    <col min="11017" max="11017" width="8.625" style="1" customWidth="1"/>
    <col min="11018" max="11018" width="6.5" style="1" customWidth="1"/>
    <col min="11019" max="11019" width="3.375" style="1" customWidth="1"/>
    <col min="11020" max="11020" width="3" style="1" customWidth="1"/>
    <col min="11021" max="11022" width="3.375" style="1" customWidth="1"/>
    <col min="11023" max="11023" width="10.375" style="1" customWidth="1"/>
    <col min="11024" max="11247" width="9" style="1"/>
    <col min="11248" max="11248" width="1.375" style="1" customWidth="1"/>
    <col min="11249" max="11249" width="5.125" style="1" customWidth="1"/>
    <col min="11250" max="11250" width="14.375" style="1" customWidth="1"/>
    <col min="11251" max="11251" width="17.125" style="1" customWidth="1"/>
    <col min="11252" max="11252" width="4.25" style="1" customWidth="1"/>
    <col min="11253" max="11253" width="2" style="1" customWidth="1"/>
    <col min="11254" max="11254" width="4.875" style="1" customWidth="1"/>
    <col min="11255" max="11255" width="7.75" style="1" customWidth="1"/>
    <col min="11256" max="11256" width="1.875" style="1" customWidth="1"/>
    <col min="11257" max="11257" width="8.625" style="1" customWidth="1"/>
    <col min="11258" max="11258" width="6.5" style="1" customWidth="1"/>
    <col min="11259" max="11259" width="3.375" style="1" customWidth="1"/>
    <col min="11260" max="11260" width="3" style="1" customWidth="1"/>
    <col min="11261" max="11262" width="3.375" style="1" customWidth="1"/>
    <col min="11263" max="11263" width="10.375" style="1" customWidth="1"/>
    <col min="11264" max="11264" width="9" style="1"/>
    <col min="11265" max="11265" width="5.125" style="1" customWidth="1"/>
    <col min="11266" max="11266" width="15.5" style="1" customWidth="1"/>
    <col min="11267" max="11267" width="17.125" style="1" customWidth="1"/>
    <col min="11268" max="11268" width="4.25" style="1" customWidth="1"/>
    <col min="11269" max="11269" width="2" style="1" customWidth="1"/>
    <col min="11270" max="11270" width="4.875" style="1" customWidth="1"/>
    <col min="11271" max="11271" width="7.75" style="1" customWidth="1"/>
    <col min="11272" max="11272" width="1.875" style="1" customWidth="1"/>
    <col min="11273" max="11273" width="8.625" style="1" customWidth="1"/>
    <col min="11274" max="11274" width="6.5" style="1" customWidth="1"/>
    <col min="11275" max="11275" width="3.375" style="1" customWidth="1"/>
    <col min="11276" max="11276" width="3" style="1" customWidth="1"/>
    <col min="11277" max="11278" width="3.375" style="1" customWidth="1"/>
    <col min="11279" max="11279" width="10.375" style="1" customWidth="1"/>
    <col min="11280" max="11503" width="9" style="1"/>
    <col min="11504" max="11504" width="1.375" style="1" customWidth="1"/>
    <col min="11505" max="11505" width="5.125" style="1" customWidth="1"/>
    <col min="11506" max="11506" width="14.375" style="1" customWidth="1"/>
    <col min="11507" max="11507" width="17.125" style="1" customWidth="1"/>
    <col min="11508" max="11508" width="4.25" style="1" customWidth="1"/>
    <col min="11509" max="11509" width="2" style="1" customWidth="1"/>
    <col min="11510" max="11510" width="4.875" style="1" customWidth="1"/>
    <col min="11511" max="11511" width="7.75" style="1" customWidth="1"/>
    <col min="11512" max="11512" width="1.875" style="1" customWidth="1"/>
    <col min="11513" max="11513" width="8.625" style="1" customWidth="1"/>
    <col min="11514" max="11514" width="6.5" style="1" customWidth="1"/>
    <col min="11515" max="11515" width="3.375" style="1" customWidth="1"/>
    <col min="11516" max="11516" width="3" style="1" customWidth="1"/>
    <col min="11517" max="11518" width="3.375" style="1" customWidth="1"/>
    <col min="11519" max="11519" width="10.375" style="1" customWidth="1"/>
    <col min="11520" max="11520" width="9" style="1"/>
    <col min="11521" max="11521" width="5.125" style="1" customWidth="1"/>
    <col min="11522" max="11522" width="15.5" style="1" customWidth="1"/>
    <col min="11523" max="11523" width="17.125" style="1" customWidth="1"/>
    <col min="11524" max="11524" width="4.25" style="1" customWidth="1"/>
    <col min="11525" max="11525" width="2" style="1" customWidth="1"/>
    <col min="11526" max="11526" width="4.875" style="1" customWidth="1"/>
    <col min="11527" max="11527" width="7.75" style="1" customWidth="1"/>
    <col min="11528" max="11528" width="1.875" style="1" customWidth="1"/>
    <col min="11529" max="11529" width="8.625" style="1" customWidth="1"/>
    <col min="11530" max="11530" width="6.5" style="1" customWidth="1"/>
    <col min="11531" max="11531" width="3.375" style="1" customWidth="1"/>
    <col min="11532" max="11532" width="3" style="1" customWidth="1"/>
    <col min="11533" max="11534" width="3.375" style="1" customWidth="1"/>
    <col min="11535" max="11535" width="10.375" style="1" customWidth="1"/>
    <col min="11536" max="11759" width="9" style="1"/>
    <col min="11760" max="11760" width="1.375" style="1" customWidth="1"/>
    <col min="11761" max="11761" width="5.125" style="1" customWidth="1"/>
    <col min="11762" max="11762" width="14.375" style="1" customWidth="1"/>
    <col min="11763" max="11763" width="17.125" style="1" customWidth="1"/>
    <col min="11764" max="11764" width="4.25" style="1" customWidth="1"/>
    <col min="11765" max="11765" width="2" style="1" customWidth="1"/>
    <col min="11766" max="11766" width="4.875" style="1" customWidth="1"/>
    <col min="11767" max="11767" width="7.75" style="1" customWidth="1"/>
    <col min="11768" max="11768" width="1.875" style="1" customWidth="1"/>
    <col min="11769" max="11769" width="8.625" style="1" customWidth="1"/>
    <col min="11770" max="11770" width="6.5" style="1" customWidth="1"/>
    <col min="11771" max="11771" width="3.375" style="1" customWidth="1"/>
    <col min="11772" max="11772" width="3" style="1" customWidth="1"/>
    <col min="11773" max="11774" width="3.375" style="1" customWidth="1"/>
    <col min="11775" max="11775" width="10.375" style="1" customWidth="1"/>
    <col min="11776" max="11776" width="9" style="1"/>
    <col min="11777" max="11777" width="5.125" style="1" customWidth="1"/>
    <col min="11778" max="11778" width="15.5" style="1" customWidth="1"/>
    <col min="11779" max="11779" width="17.125" style="1" customWidth="1"/>
    <col min="11780" max="11780" width="4.25" style="1" customWidth="1"/>
    <col min="11781" max="11781" width="2" style="1" customWidth="1"/>
    <col min="11782" max="11782" width="4.875" style="1" customWidth="1"/>
    <col min="11783" max="11783" width="7.75" style="1" customWidth="1"/>
    <col min="11784" max="11784" width="1.875" style="1" customWidth="1"/>
    <col min="11785" max="11785" width="8.625" style="1" customWidth="1"/>
    <col min="11786" max="11786" width="6.5" style="1" customWidth="1"/>
    <col min="11787" max="11787" width="3.375" style="1" customWidth="1"/>
    <col min="11788" max="11788" width="3" style="1" customWidth="1"/>
    <col min="11789" max="11790" width="3.375" style="1" customWidth="1"/>
    <col min="11791" max="11791" width="10.375" style="1" customWidth="1"/>
    <col min="11792" max="12015" width="9" style="1"/>
    <col min="12016" max="12016" width="1.375" style="1" customWidth="1"/>
    <col min="12017" max="12017" width="5.125" style="1" customWidth="1"/>
    <col min="12018" max="12018" width="14.375" style="1" customWidth="1"/>
    <col min="12019" max="12019" width="17.125" style="1" customWidth="1"/>
    <col min="12020" max="12020" width="4.25" style="1" customWidth="1"/>
    <col min="12021" max="12021" width="2" style="1" customWidth="1"/>
    <col min="12022" max="12022" width="4.875" style="1" customWidth="1"/>
    <col min="12023" max="12023" width="7.75" style="1" customWidth="1"/>
    <col min="12024" max="12024" width="1.875" style="1" customWidth="1"/>
    <col min="12025" max="12025" width="8.625" style="1" customWidth="1"/>
    <col min="12026" max="12026" width="6.5" style="1" customWidth="1"/>
    <col min="12027" max="12027" width="3.375" style="1" customWidth="1"/>
    <col min="12028" max="12028" width="3" style="1" customWidth="1"/>
    <col min="12029" max="12030" width="3.375" style="1" customWidth="1"/>
    <col min="12031" max="12031" width="10.375" style="1" customWidth="1"/>
    <col min="12032" max="12032" width="9" style="1"/>
    <col min="12033" max="12033" width="5.125" style="1" customWidth="1"/>
    <col min="12034" max="12034" width="15.5" style="1" customWidth="1"/>
    <col min="12035" max="12035" width="17.125" style="1" customWidth="1"/>
    <col min="12036" max="12036" width="4.25" style="1" customWidth="1"/>
    <col min="12037" max="12037" width="2" style="1" customWidth="1"/>
    <col min="12038" max="12038" width="4.875" style="1" customWidth="1"/>
    <col min="12039" max="12039" width="7.75" style="1" customWidth="1"/>
    <col min="12040" max="12040" width="1.875" style="1" customWidth="1"/>
    <col min="12041" max="12041" width="8.625" style="1" customWidth="1"/>
    <col min="12042" max="12042" width="6.5" style="1" customWidth="1"/>
    <col min="12043" max="12043" width="3.375" style="1" customWidth="1"/>
    <col min="12044" max="12044" width="3" style="1" customWidth="1"/>
    <col min="12045" max="12046" width="3.375" style="1" customWidth="1"/>
    <col min="12047" max="12047" width="10.375" style="1" customWidth="1"/>
    <col min="12048" max="12271" width="9" style="1"/>
    <col min="12272" max="12272" width="1.375" style="1" customWidth="1"/>
    <col min="12273" max="12273" width="5.125" style="1" customWidth="1"/>
    <col min="12274" max="12274" width="14.375" style="1" customWidth="1"/>
    <col min="12275" max="12275" width="17.125" style="1" customWidth="1"/>
    <col min="12276" max="12276" width="4.25" style="1" customWidth="1"/>
    <col min="12277" max="12277" width="2" style="1" customWidth="1"/>
    <col min="12278" max="12278" width="4.875" style="1" customWidth="1"/>
    <col min="12279" max="12279" width="7.75" style="1" customWidth="1"/>
    <col min="12280" max="12280" width="1.875" style="1" customWidth="1"/>
    <col min="12281" max="12281" width="8.625" style="1" customWidth="1"/>
    <col min="12282" max="12282" width="6.5" style="1" customWidth="1"/>
    <col min="12283" max="12283" width="3.375" style="1" customWidth="1"/>
    <col min="12284" max="12284" width="3" style="1" customWidth="1"/>
    <col min="12285" max="12286" width="3.375" style="1" customWidth="1"/>
    <col min="12287" max="12287" width="10.375" style="1" customWidth="1"/>
    <col min="12288" max="12288" width="9" style="1"/>
    <col min="12289" max="12289" width="5.125" style="1" customWidth="1"/>
    <col min="12290" max="12290" width="15.5" style="1" customWidth="1"/>
    <col min="12291" max="12291" width="17.125" style="1" customWidth="1"/>
    <col min="12292" max="12292" width="4.25" style="1" customWidth="1"/>
    <col min="12293" max="12293" width="2" style="1" customWidth="1"/>
    <col min="12294" max="12294" width="4.875" style="1" customWidth="1"/>
    <col min="12295" max="12295" width="7.75" style="1" customWidth="1"/>
    <col min="12296" max="12296" width="1.875" style="1" customWidth="1"/>
    <col min="12297" max="12297" width="8.625" style="1" customWidth="1"/>
    <col min="12298" max="12298" width="6.5" style="1" customWidth="1"/>
    <col min="12299" max="12299" width="3.375" style="1" customWidth="1"/>
    <col min="12300" max="12300" width="3" style="1" customWidth="1"/>
    <col min="12301" max="12302" width="3.375" style="1" customWidth="1"/>
    <col min="12303" max="12303" width="10.375" style="1" customWidth="1"/>
    <col min="12304" max="12527" width="9" style="1"/>
    <col min="12528" max="12528" width="1.375" style="1" customWidth="1"/>
    <col min="12529" max="12529" width="5.125" style="1" customWidth="1"/>
    <col min="12530" max="12530" width="14.375" style="1" customWidth="1"/>
    <col min="12531" max="12531" width="17.125" style="1" customWidth="1"/>
    <col min="12532" max="12532" width="4.25" style="1" customWidth="1"/>
    <col min="12533" max="12533" width="2" style="1" customWidth="1"/>
    <col min="12534" max="12534" width="4.875" style="1" customWidth="1"/>
    <col min="12535" max="12535" width="7.75" style="1" customWidth="1"/>
    <col min="12536" max="12536" width="1.875" style="1" customWidth="1"/>
    <col min="12537" max="12537" width="8.625" style="1" customWidth="1"/>
    <col min="12538" max="12538" width="6.5" style="1" customWidth="1"/>
    <col min="12539" max="12539" width="3.375" style="1" customWidth="1"/>
    <col min="12540" max="12540" width="3" style="1" customWidth="1"/>
    <col min="12541" max="12542" width="3.375" style="1" customWidth="1"/>
    <col min="12543" max="12543" width="10.375" style="1" customWidth="1"/>
    <col min="12544" max="12544" width="9" style="1"/>
    <col min="12545" max="12545" width="5.125" style="1" customWidth="1"/>
    <col min="12546" max="12546" width="15.5" style="1" customWidth="1"/>
    <col min="12547" max="12547" width="17.125" style="1" customWidth="1"/>
    <col min="12548" max="12548" width="4.25" style="1" customWidth="1"/>
    <col min="12549" max="12549" width="2" style="1" customWidth="1"/>
    <col min="12550" max="12550" width="4.875" style="1" customWidth="1"/>
    <col min="12551" max="12551" width="7.75" style="1" customWidth="1"/>
    <col min="12552" max="12552" width="1.875" style="1" customWidth="1"/>
    <col min="12553" max="12553" width="8.625" style="1" customWidth="1"/>
    <col min="12554" max="12554" width="6.5" style="1" customWidth="1"/>
    <col min="12555" max="12555" width="3.375" style="1" customWidth="1"/>
    <col min="12556" max="12556" width="3" style="1" customWidth="1"/>
    <col min="12557" max="12558" width="3.375" style="1" customWidth="1"/>
    <col min="12559" max="12559" width="10.375" style="1" customWidth="1"/>
    <col min="12560" max="12783" width="9" style="1"/>
    <col min="12784" max="12784" width="1.375" style="1" customWidth="1"/>
    <col min="12785" max="12785" width="5.125" style="1" customWidth="1"/>
    <col min="12786" max="12786" width="14.375" style="1" customWidth="1"/>
    <col min="12787" max="12787" width="17.125" style="1" customWidth="1"/>
    <col min="12788" max="12788" width="4.25" style="1" customWidth="1"/>
    <col min="12789" max="12789" width="2" style="1" customWidth="1"/>
    <col min="12790" max="12790" width="4.875" style="1" customWidth="1"/>
    <col min="12791" max="12791" width="7.75" style="1" customWidth="1"/>
    <col min="12792" max="12792" width="1.875" style="1" customWidth="1"/>
    <col min="12793" max="12793" width="8.625" style="1" customWidth="1"/>
    <col min="12794" max="12794" width="6.5" style="1" customWidth="1"/>
    <col min="12795" max="12795" width="3.375" style="1" customWidth="1"/>
    <col min="12796" max="12796" width="3" style="1" customWidth="1"/>
    <col min="12797" max="12798" width="3.375" style="1" customWidth="1"/>
    <col min="12799" max="12799" width="10.375" style="1" customWidth="1"/>
    <col min="12800" max="12800" width="9" style="1"/>
    <col min="12801" max="12801" width="5.125" style="1" customWidth="1"/>
    <col min="12802" max="12802" width="15.5" style="1" customWidth="1"/>
    <col min="12803" max="12803" width="17.125" style="1" customWidth="1"/>
    <col min="12804" max="12804" width="4.25" style="1" customWidth="1"/>
    <col min="12805" max="12805" width="2" style="1" customWidth="1"/>
    <col min="12806" max="12806" width="4.875" style="1" customWidth="1"/>
    <col min="12807" max="12807" width="7.75" style="1" customWidth="1"/>
    <col min="12808" max="12808" width="1.875" style="1" customWidth="1"/>
    <col min="12809" max="12809" width="8.625" style="1" customWidth="1"/>
    <col min="12810" max="12810" width="6.5" style="1" customWidth="1"/>
    <col min="12811" max="12811" width="3.375" style="1" customWidth="1"/>
    <col min="12812" max="12812" width="3" style="1" customWidth="1"/>
    <col min="12813" max="12814" width="3.375" style="1" customWidth="1"/>
    <col min="12815" max="12815" width="10.375" style="1" customWidth="1"/>
    <col min="12816" max="13039" width="9" style="1"/>
    <col min="13040" max="13040" width="1.375" style="1" customWidth="1"/>
    <col min="13041" max="13041" width="5.125" style="1" customWidth="1"/>
    <col min="13042" max="13042" width="14.375" style="1" customWidth="1"/>
    <col min="13043" max="13043" width="17.125" style="1" customWidth="1"/>
    <col min="13044" max="13044" width="4.25" style="1" customWidth="1"/>
    <col min="13045" max="13045" width="2" style="1" customWidth="1"/>
    <col min="13046" max="13046" width="4.875" style="1" customWidth="1"/>
    <col min="13047" max="13047" width="7.75" style="1" customWidth="1"/>
    <col min="13048" max="13048" width="1.875" style="1" customWidth="1"/>
    <col min="13049" max="13049" width="8.625" style="1" customWidth="1"/>
    <col min="13050" max="13050" width="6.5" style="1" customWidth="1"/>
    <col min="13051" max="13051" width="3.375" style="1" customWidth="1"/>
    <col min="13052" max="13052" width="3" style="1" customWidth="1"/>
    <col min="13053" max="13054" width="3.375" style="1" customWidth="1"/>
    <col min="13055" max="13055" width="10.375" style="1" customWidth="1"/>
    <col min="13056" max="13056" width="9" style="1"/>
    <col min="13057" max="13057" width="5.125" style="1" customWidth="1"/>
    <col min="13058" max="13058" width="15.5" style="1" customWidth="1"/>
    <col min="13059" max="13059" width="17.125" style="1" customWidth="1"/>
    <col min="13060" max="13060" width="4.25" style="1" customWidth="1"/>
    <col min="13061" max="13061" width="2" style="1" customWidth="1"/>
    <col min="13062" max="13062" width="4.875" style="1" customWidth="1"/>
    <col min="13063" max="13063" width="7.75" style="1" customWidth="1"/>
    <col min="13064" max="13064" width="1.875" style="1" customWidth="1"/>
    <col min="13065" max="13065" width="8.625" style="1" customWidth="1"/>
    <col min="13066" max="13066" width="6.5" style="1" customWidth="1"/>
    <col min="13067" max="13067" width="3.375" style="1" customWidth="1"/>
    <col min="13068" max="13068" width="3" style="1" customWidth="1"/>
    <col min="13069" max="13070" width="3.375" style="1" customWidth="1"/>
    <col min="13071" max="13071" width="10.375" style="1" customWidth="1"/>
    <col min="13072" max="13295" width="9" style="1"/>
    <col min="13296" max="13296" width="1.375" style="1" customWidth="1"/>
    <col min="13297" max="13297" width="5.125" style="1" customWidth="1"/>
    <col min="13298" max="13298" width="14.375" style="1" customWidth="1"/>
    <col min="13299" max="13299" width="17.125" style="1" customWidth="1"/>
    <col min="13300" max="13300" width="4.25" style="1" customWidth="1"/>
    <col min="13301" max="13301" width="2" style="1" customWidth="1"/>
    <col min="13302" max="13302" width="4.875" style="1" customWidth="1"/>
    <col min="13303" max="13303" width="7.75" style="1" customWidth="1"/>
    <col min="13304" max="13304" width="1.875" style="1" customWidth="1"/>
    <col min="13305" max="13305" width="8.625" style="1" customWidth="1"/>
    <col min="13306" max="13306" width="6.5" style="1" customWidth="1"/>
    <col min="13307" max="13307" width="3.375" style="1" customWidth="1"/>
    <col min="13308" max="13308" width="3" style="1" customWidth="1"/>
    <col min="13309" max="13310" width="3.375" style="1" customWidth="1"/>
    <col min="13311" max="13311" width="10.375" style="1" customWidth="1"/>
    <col min="13312" max="13312" width="9" style="1"/>
    <col min="13313" max="13313" width="5.125" style="1" customWidth="1"/>
    <col min="13314" max="13314" width="15.5" style="1" customWidth="1"/>
    <col min="13315" max="13315" width="17.125" style="1" customWidth="1"/>
    <col min="13316" max="13316" width="4.25" style="1" customWidth="1"/>
    <col min="13317" max="13317" width="2" style="1" customWidth="1"/>
    <col min="13318" max="13318" width="4.875" style="1" customWidth="1"/>
    <col min="13319" max="13319" width="7.75" style="1" customWidth="1"/>
    <col min="13320" max="13320" width="1.875" style="1" customWidth="1"/>
    <col min="13321" max="13321" width="8.625" style="1" customWidth="1"/>
    <col min="13322" max="13322" width="6.5" style="1" customWidth="1"/>
    <col min="13323" max="13323" width="3.375" style="1" customWidth="1"/>
    <col min="13324" max="13324" width="3" style="1" customWidth="1"/>
    <col min="13325" max="13326" width="3.375" style="1" customWidth="1"/>
    <col min="13327" max="13327" width="10.375" style="1" customWidth="1"/>
    <col min="13328" max="13551" width="9" style="1"/>
    <col min="13552" max="13552" width="1.375" style="1" customWidth="1"/>
    <col min="13553" max="13553" width="5.125" style="1" customWidth="1"/>
    <col min="13554" max="13554" width="14.375" style="1" customWidth="1"/>
    <col min="13555" max="13555" width="17.125" style="1" customWidth="1"/>
    <col min="13556" max="13556" width="4.25" style="1" customWidth="1"/>
    <col min="13557" max="13557" width="2" style="1" customWidth="1"/>
    <col min="13558" max="13558" width="4.875" style="1" customWidth="1"/>
    <col min="13559" max="13559" width="7.75" style="1" customWidth="1"/>
    <col min="13560" max="13560" width="1.875" style="1" customWidth="1"/>
    <col min="13561" max="13561" width="8.625" style="1" customWidth="1"/>
    <col min="13562" max="13562" width="6.5" style="1" customWidth="1"/>
    <col min="13563" max="13563" width="3.375" style="1" customWidth="1"/>
    <col min="13564" max="13564" width="3" style="1" customWidth="1"/>
    <col min="13565" max="13566" width="3.375" style="1" customWidth="1"/>
    <col min="13567" max="13567" width="10.375" style="1" customWidth="1"/>
    <col min="13568" max="13568" width="9" style="1"/>
    <col min="13569" max="13569" width="5.125" style="1" customWidth="1"/>
    <col min="13570" max="13570" width="15.5" style="1" customWidth="1"/>
    <col min="13571" max="13571" width="17.125" style="1" customWidth="1"/>
    <col min="13572" max="13572" width="4.25" style="1" customWidth="1"/>
    <col min="13573" max="13573" width="2" style="1" customWidth="1"/>
    <col min="13574" max="13574" width="4.875" style="1" customWidth="1"/>
    <col min="13575" max="13575" width="7.75" style="1" customWidth="1"/>
    <col min="13576" max="13576" width="1.875" style="1" customWidth="1"/>
    <col min="13577" max="13577" width="8.625" style="1" customWidth="1"/>
    <col min="13578" max="13578" width="6.5" style="1" customWidth="1"/>
    <col min="13579" max="13579" width="3.375" style="1" customWidth="1"/>
    <col min="13580" max="13580" width="3" style="1" customWidth="1"/>
    <col min="13581" max="13582" width="3.375" style="1" customWidth="1"/>
    <col min="13583" max="13583" width="10.375" style="1" customWidth="1"/>
    <col min="13584" max="13807" width="9" style="1"/>
    <col min="13808" max="13808" width="1.375" style="1" customWidth="1"/>
    <col min="13809" max="13809" width="5.125" style="1" customWidth="1"/>
    <col min="13810" max="13810" width="14.375" style="1" customWidth="1"/>
    <col min="13811" max="13811" width="17.125" style="1" customWidth="1"/>
    <col min="13812" max="13812" width="4.25" style="1" customWidth="1"/>
    <col min="13813" max="13813" width="2" style="1" customWidth="1"/>
    <col min="13814" max="13814" width="4.875" style="1" customWidth="1"/>
    <col min="13815" max="13815" width="7.75" style="1" customWidth="1"/>
    <col min="13816" max="13816" width="1.875" style="1" customWidth="1"/>
    <col min="13817" max="13817" width="8.625" style="1" customWidth="1"/>
    <col min="13818" max="13818" width="6.5" style="1" customWidth="1"/>
    <col min="13819" max="13819" width="3.375" style="1" customWidth="1"/>
    <col min="13820" max="13820" width="3" style="1" customWidth="1"/>
    <col min="13821" max="13822" width="3.375" style="1" customWidth="1"/>
    <col min="13823" max="13823" width="10.375" style="1" customWidth="1"/>
    <col min="13824" max="13824" width="9" style="1"/>
    <col min="13825" max="13825" width="5.125" style="1" customWidth="1"/>
    <col min="13826" max="13826" width="15.5" style="1" customWidth="1"/>
    <col min="13827" max="13827" width="17.125" style="1" customWidth="1"/>
    <col min="13828" max="13828" width="4.25" style="1" customWidth="1"/>
    <col min="13829" max="13829" width="2" style="1" customWidth="1"/>
    <col min="13830" max="13830" width="4.875" style="1" customWidth="1"/>
    <col min="13831" max="13831" width="7.75" style="1" customWidth="1"/>
    <col min="13832" max="13832" width="1.875" style="1" customWidth="1"/>
    <col min="13833" max="13833" width="8.625" style="1" customWidth="1"/>
    <col min="13834" max="13834" width="6.5" style="1" customWidth="1"/>
    <col min="13835" max="13835" width="3.375" style="1" customWidth="1"/>
    <col min="13836" max="13836" width="3" style="1" customWidth="1"/>
    <col min="13837" max="13838" width="3.375" style="1" customWidth="1"/>
    <col min="13839" max="13839" width="10.375" style="1" customWidth="1"/>
    <col min="13840" max="14063" width="9" style="1"/>
    <col min="14064" max="14064" width="1.375" style="1" customWidth="1"/>
    <col min="14065" max="14065" width="5.125" style="1" customWidth="1"/>
    <col min="14066" max="14066" width="14.375" style="1" customWidth="1"/>
    <col min="14067" max="14067" width="17.125" style="1" customWidth="1"/>
    <col min="14068" max="14068" width="4.25" style="1" customWidth="1"/>
    <col min="14069" max="14069" width="2" style="1" customWidth="1"/>
    <col min="14070" max="14070" width="4.875" style="1" customWidth="1"/>
    <col min="14071" max="14071" width="7.75" style="1" customWidth="1"/>
    <col min="14072" max="14072" width="1.875" style="1" customWidth="1"/>
    <col min="14073" max="14073" width="8.625" style="1" customWidth="1"/>
    <col min="14074" max="14074" width="6.5" style="1" customWidth="1"/>
    <col min="14075" max="14075" width="3.375" style="1" customWidth="1"/>
    <col min="14076" max="14076" width="3" style="1" customWidth="1"/>
    <col min="14077" max="14078" width="3.375" style="1" customWidth="1"/>
    <col min="14079" max="14079" width="10.375" style="1" customWidth="1"/>
    <col min="14080" max="14080" width="9" style="1"/>
    <col min="14081" max="14081" width="5.125" style="1" customWidth="1"/>
    <col min="14082" max="14082" width="15.5" style="1" customWidth="1"/>
    <col min="14083" max="14083" width="17.125" style="1" customWidth="1"/>
    <col min="14084" max="14084" width="4.25" style="1" customWidth="1"/>
    <col min="14085" max="14085" width="2" style="1" customWidth="1"/>
    <col min="14086" max="14086" width="4.875" style="1" customWidth="1"/>
    <col min="14087" max="14087" width="7.75" style="1" customWidth="1"/>
    <col min="14088" max="14088" width="1.875" style="1" customWidth="1"/>
    <col min="14089" max="14089" width="8.625" style="1" customWidth="1"/>
    <col min="14090" max="14090" width="6.5" style="1" customWidth="1"/>
    <col min="14091" max="14091" width="3.375" style="1" customWidth="1"/>
    <col min="14092" max="14092" width="3" style="1" customWidth="1"/>
    <col min="14093" max="14094" width="3.375" style="1" customWidth="1"/>
    <col min="14095" max="14095" width="10.375" style="1" customWidth="1"/>
    <col min="14096" max="14319" width="9" style="1"/>
    <col min="14320" max="14320" width="1.375" style="1" customWidth="1"/>
    <col min="14321" max="14321" width="5.125" style="1" customWidth="1"/>
    <col min="14322" max="14322" width="14.375" style="1" customWidth="1"/>
    <col min="14323" max="14323" width="17.125" style="1" customWidth="1"/>
    <col min="14324" max="14324" width="4.25" style="1" customWidth="1"/>
    <col min="14325" max="14325" width="2" style="1" customWidth="1"/>
    <col min="14326" max="14326" width="4.875" style="1" customWidth="1"/>
    <col min="14327" max="14327" width="7.75" style="1" customWidth="1"/>
    <col min="14328" max="14328" width="1.875" style="1" customWidth="1"/>
    <col min="14329" max="14329" width="8.625" style="1" customWidth="1"/>
    <col min="14330" max="14330" width="6.5" style="1" customWidth="1"/>
    <col min="14331" max="14331" width="3.375" style="1" customWidth="1"/>
    <col min="14332" max="14332" width="3" style="1" customWidth="1"/>
    <col min="14333" max="14334" width="3.375" style="1" customWidth="1"/>
    <col min="14335" max="14335" width="10.375" style="1" customWidth="1"/>
    <col min="14336" max="14336" width="9" style="1"/>
    <col min="14337" max="14337" width="5.125" style="1" customWidth="1"/>
    <col min="14338" max="14338" width="15.5" style="1" customWidth="1"/>
    <col min="14339" max="14339" width="17.125" style="1" customWidth="1"/>
    <col min="14340" max="14340" width="4.25" style="1" customWidth="1"/>
    <col min="14341" max="14341" width="2" style="1" customWidth="1"/>
    <col min="14342" max="14342" width="4.875" style="1" customWidth="1"/>
    <col min="14343" max="14343" width="7.75" style="1" customWidth="1"/>
    <col min="14344" max="14344" width="1.875" style="1" customWidth="1"/>
    <col min="14345" max="14345" width="8.625" style="1" customWidth="1"/>
    <col min="14346" max="14346" width="6.5" style="1" customWidth="1"/>
    <col min="14347" max="14347" width="3.375" style="1" customWidth="1"/>
    <col min="14348" max="14348" width="3" style="1" customWidth="1"/>
    <col min="14349" max="14350" width="3.375" style="1" customWidth="1"/>
    <col min="14351" max="14351" width="10.375" style="1" customWidth="1"/>
    <col min="14352" max="14575" width="9" style="1"/>
    <col min="14576" max="14576" width="1.375" style="1" customWidth="1"/>
    <col min="14577" max="14577" width="5.125" style="1" customWidth="1"/>
    <col min="14578" max="14578" width="14.375" style="1" customWidth="1"/>
    <col min="14579" max="14579" width="17.125" style="1" customWidth="1"/>
    <col min="14580" max="14580" width="4.25" style="1" customWidth="1"/>
    <col min="14581" max="14581" width="2" style="1" customWidth="1"/>
    <col min="14582" max="14582" width="4.875" style="1" customWidth="1"/>
    <col min="14583" max="14583" width="7.75" style="1" customWidth="1"/>
    <col min="14584" max="14584" width="1.875" style="1" customWidth="1"/>
    <col min="14585" max="14585" width="8.625" style="1" customWidth="1"/>
    <col min="14586" max="14586" width="6.5" style="1" customWidth="1"/>
    <col min="14587" max="14587" width="3.375" style="1" customWidth="1"/>
    <col min="14588" max="14588" width="3" style="1" customWidth="1"/>
    <col min="14589" max="14590" width="3.375" style="1" customWidth="1"/>
    <col min="14591" max="14591" width="10.375" style="1" customWidth="1"/>
    <col min="14592" max="14592" width="9" style="1"/>
    <col min="14593" max="14593" width="5.125" style="1" customWidth="1"/>
    <col min="14594" max="14594" width="15.5" style="1" customWidth="1"/>
    <col min="14595" max="14595" width="17.125" style="1" customWidth="1"/>
    <col min="14596" max="14596" width="4.25" style="1" customWidth="1"/>
    <col min="14597" max="14597" width="2" style="1" customWidth="1"/>
    <col min="14598" max="14598" width="4.875" style="1" customWidth="1"/>
    <col min="14599" max="14599" width="7.75" style="1" customWidth="1"/>
    <col min="14600" max="14600" width="1.875" style="1" customWidth="1"/>
    <col min="14601" max="14601" width="8.625" style="1" customWidth="1"/>
    <col min="14602" max="14602" width="6.5" style="1" customWidth="1"/>
    <col min="14603" max="14603" width="3.375" style="1" customWidth="1"/>
    <col min="14604" max="14604" width="3" style="1" customWidth="1"/>
    <col min="14605" max="14606" width="3.375" style="1" customWidth="1"/>
    <col min="14607" max="14607" width="10.375" style="1" customWidth="1"/>
    <col min="14608" max="14831" width="9" style="1"/>
    <col min="14832" max="14832" width="1.375" style="1" customWidth="1"/>
    <col min="14833" max="14833" width="5.125" style="1" customWidth="1"/>
    <col min="14834" max="14834" width="14.375" style="1" customWidth="1"/>
    <col min="14835" max="14835" width="17.125" style="1" customWidth="1"/>
    <col min="14836" max="14836" width="4.25" style="1" customWidth="1"/>
    <col min="14837" max="14837" width="2" style="1" customWidth="1"/>
    <col min="14838" max="14838" width="4.875" style="1" customWidth="1"/>
    <col min="14839" max="14839" width="7.75" style="1" customWidth="1"/>
    <col min="14840" max="14840" width="1.875" style="1" customWidth="1"/>
    <col min="14841" max="14841" width="8.625" style="1" customWidth="1"/>
    <col min="14842" max="14842" width="6.5" style="1" customWidth="1"/>
    <col min="14843" max="14843" width="3.375" style="1" customWidth="1"/>
    <col min="14844" max="14844" width="3" style="1" customWidth="1"/>
    <col min="14845" max="14846" width="3.375" style="1" customWidth="1"/>
    <col min="14847" max="14847" width="10.375" style="1" customWidth="1"/>
    <col min="14848" max="14848" width="9" style="1"/>
    <col min="14849" max="14849" width="5.125" style="1" customWidth="1"/>
    <col min="14850" max="14850" width="15.5" style="1" customWidth="1"/>
    <col min="14851" max="14851" width="17.125" style="1" customWidth="1"/>
    <col min="14852" max="14852" width="4.25" style="1" customWidth="1"/>
    <col min="14853" max="14853" width="2" style="1" customWidth="1"/>
    <col min="14854" max="14854" width="4.875" style="1" customWidth="1"/>
    <col min="14855" max="14855" width="7.75" style="1" customWidth="1"/>
    <col min="14856" max="14856" width="1.875" style="1" customWidth="1"/>
    <col min="14857" max="14857" width="8.625" style="1" customWidth="1"/>
    <col min="14858" max="14858" width="6.5" style="1" customWidth="1"/>
    <col min="14859" max="14859" width="3.375" style="1" customWidth="1"/>
    <col min="14860" max="14860" width="3" style="1" customWidth="1"/>
    <col min="14861" max="14862" width="3.375" style="1" customWidth="1"/>
    <col min="14863" max="14863" width="10.375" style="1" customWidth="1"/>
    <col min="14864" max="15087" width="9" style="1"/>
    <col min="15088" max="15088" width="1.375" style="1" customWidth="1"/>
    <col min="15089" max="15089" width="5.125" style="1" customWidth="1"/>
    <col min="15090" max="15090" width="14.375" style="1" customWidth="1"/>
    <col min="15091" max="15091" width="17.125" style="1" customWidth="1"/>
    <col min="15092" max="15092" width="4.25" style="1" customWidth="1"/>
    <col min="15093" max="15093" width="2" style="1" customWidth="1"/>
    <col min="15094" max="15094" width="4.875" style="1" customWidth="1"/>
    <col min="15095" max="15095" width="7.75" style="1" customWidth="1"/>
    <col min="15096" max="15096" width="1.875" style="1" customWidth="1"/>
    <col min="15097" max="15097" width="8.625" style="1" customWidth="1"/>
    <col min="15098" max="15098" width="6.5" style="1" customWidth="1"/>
    <col min="15099" max="15099" width="3.375" style="1" customWidth="1"/>
    <col min="15100" max="15100" width="3" style="1" customWidth="1"/>
    <col min="15101" max="15102" width="3.375" style="1" customWidth="1"/>
    <col min="15103" max="15103" width="10.375" style="1" customWidth="1"/>
    <col min="15104" max="15104" width="9" style="1"/>
    <col min="15105" max="15105" width="5.125" style="1" customWidth="1"/>
    <col min="15106" max="15106" width="15.5" style="1" customWidth="1"/>
    <col min="15107" max="15107" width="17.125" style="1" customWidth="1"/>
    <col min="15108" max="15108" width="4.25" style="1" customWidth="1"/>
    <col min="15109" max="15109" width="2" style="1" customWidth="1"/>
    <col min="15110" max="15110" width="4.875" style="1" customWidth="1"/>
    <col min="15111" max="15111" width="7.75" style="1" customWidth="1"/>
    <col min="15112" max="15112" width="1.875" style="1" customWidth="1"/>
    <col min="15113" max="15113" width="8.625" style="1" customWidth="1"/>
    <col min="15114" max="15114" width="6.5" style="1" customWidth="1"/>
    <col min="15115" max="15115" width="3.375" style="1" customWidth="1"/>
    <col min="15116" max="15116" width="3" style="1" customWidth="1"/>
    <col min="15117" max="15118" width="3.375" style="1" customWidth="1"/>
    <col min="15119" max="15119" width="10.375" style="1" customWidth="1"/>
    <col min="15120" max="15343" width="9" style="1"/>
    <col min="15344" max="15344" width="1.375" style="1" customWidth="1"/>
    <col min="15345" max="15345" width="5.125" style="1" customWidth="1"/>
    <col min="15346" max="15346" width="14.375" style="1" customWidth="1"/>
    <col min="15347" max="15347" width="17.125" style="1" customWidth="1"/>
    <col min="15348" max="15348" width="4.25" style="1" customWidth="1"/>
    <col min="15349" max="15349" width="2" style="1" customWidth="1"/>
    <col min="15350" max="15350" width="4.875" style="1" customWidth="1"/>
    <col min="15351" max="15351" width="7.75" style="1" customWidth="1"/>
    <col min="15352" max="15352" width="1.875" style="1" customWidth="1"/>
    <col min="15353" max="15353" width="8.625" style="1" customWidth="1"/>
    <col min="15354" max="15354" width="6.5" style="1" customWidth="1"/>
    <col min="15355" max="15355" width="3.375" style="1" customWidth="1"/>
    <col min="15356" max="15356" width="3" style="1" customWidth="1"/>
    <col min="15357" max="15358" width="3.375" style="1" customWidth="1"/>
    <col min="15359" max="15359" width="10.375" style="1" customWidth="1"/>
    <col min="15360" max="15360" width="9" style="1"/>
    <col min="15361" max="15361" width="5.125" style="1" customWidth="1"/>
    <col min="15362" max="15362" width="15.5" style="1" customWidth="1"/>
    <col min="15363" max="15363" width="17.125" style="1" customWidth="1"/>
    <col min="15364" max="15364" width="4.25" style="1" customWidth="1"/>
    <col min="15365" max="15365" width="2" style="1" customWidth="1"/>
    <col min="15366" max="15366" width="4.875" style="1" customWidth="1"/>
    <col min="15367" max="15367" width="7.75" style="1" customWidth="1"/>
    <col min="15368" max="15368" width="1.875" style="1" customWidth="1"/>
    <col min="15369" max="15369" width="8.625" style="1" customWidth="1"/>
    <col min="15370" max="15370" width="6.5" style="1" customWidth="1"/>
    <col min="15371" max="15371" width="3.375" style="1" customWidth="1"/>
    <col min="15372" max="15372" width="3" style="1" customWidth="1"/>
    <col min="15373" max="15374" width="3.375" style="1" customWidth="1"/>
    <col min="15375" max="15375" width="10.375" style="1" customWidth="1"/>
    <col min="15376" max="15599" width="9" style="1"/>
    <col min="15600" max="15600" width="1.375" style="1" customWidth="1"/>
    <col min="15601" max="15601" width="5.125" style="1" customWidth="1"/>
    <col min="15602" max="15602" width="14.375" style="1" customWidth="1"/>
    <col min="15603" max="15603" width="17.125" style="1" customWidth="1"/>
    <col min="15604" max="15604" width="4.25" style="1" customWidth="1"/>
    <col min="15605" max="15605" width="2" style="1" customWidth="1"/>
    <col min="15606" max="15606" width="4.875" style="1" customWidth="1"/>
    <col min="15607" max="15607" width="7.75" style="1" customWidth="1"/>
    <col min="15608" max="15608" width="1.875" style="1" customWidth="1"/>
    <col min="15609" max="15609" width="8.625" style="1" customWidth="1"/>
    <col min="15610" max="15610" width="6.5" style="1" customWidth="1"/>
    <col min="15611" max="15611" width="3.375" style="1" customWidth="1"/>
    <col min="15612" max="15612" width="3" style="1" customWidth="1"/>
    <col min="15613" max="15614" width="3.375" style="1" customWidth="1"/>
    <col min="15615" max="15615" width="10.375" style="1" customWidth="1"/>
    <col min="15616" max="15616" width="9" style="1"/>
    <col min="15617" max="15617" width="5.125" style="1" customWidth="1"/>
    <col min="15618" max="15618" width="15.5" style="1" customWidth="1"/>
    <col min="15619" max="15619" width="17.125" style="1" customWidth="1"/>
    <col min="15620" max="15620" width="4.25" style="1" customWidth="1"/>
    <col min="15621" max="15621" width="2" style="1" customWidth="1"/>
    <col min="15622" max="15622" width="4.875" style="1" customWidth="1"/>
    <col min="15623" max="15623" width="7.75" style="1" customWidth="1"/>
    <col min="15624" max="15624" width="1.875" style="1" customWidth="1"/>
    <col min="15625" max="15625" width="8.625" style="1" customWidth="1"/>
    <col min="15626" max="15626" width="6.5" style="1" customWidth="1"/>
    <col min="15627" max="15627" width="3.375" style="1" customWidth="1"/>
    <col min="15628" max="15628" width="3" style="1" customWidth="1"/>
    <col min="15629" max="15630" width="3.375" style="1" customWidth="1"/>
    <col min="15631" max="15631" width="10.375" style="1" customWidth="1"/>
    <col min="15632" max="15855" width="9" style="1"/>
    <col min="15856" max="15856" width="1.375" style="1" customWidth="1"/>
    <col min="15857" max="15857" width="5.125" style="1" customWidth="1"/>
    <col min="15858" max="15858" width="14.375" style="1" customWidth="1"/>
    <col min="15859" max="15859" width="17.125" style="1" customWidth="1"/>
    <col min="15860" max="15860" width="4.25" style="1" customWidth="1"/>
    <col min="15861" max="15861" width="2" style="1" customWidth="1"/>
    <col min="15862" max="15862" width="4.875" style="1" customWidth="1"/>
    <col min="15863" max="15863" width="7.75" style="1" customWidth="1"/>
    <col min="15864" max="15864" width="1.875" style="1" customWidth="1"/>
    <col min="15865" max="15865" width="8.625" style="1" customWidth="1"/>
    <col min="15866" max="15866" width="6.5" style="1" customWidth="1"/>
    <col min="15867" max="15867" width="3.375" style="1" customWidth="1"/>
    <col min="15868" max="15868" width="3" style="1" customWidth="1"/>
    <col min="15869" max="15870" width="3.375" style="1" customWidth="1"/>
    <col min="15871" max="15871" width="10.375" style="1" customWidth="1"/>
    <col min="15872" max="15872" width="9" style="1"/>
    <col min="15873" max="15873" width="5.125" style="1" customWidth="1"/>
    <col min="15874" max="15874" width="15.5" style="1" customWidth="1"/>
    <col min="15875" max="15875" width="17.125" style="1" customWidth="1"/>
    <col min="15876" max="15876" width="4.25" style="1" customWidth="1"/>
    <col min="15877" max="15877" width="2" style="1" customWidth="1"/>
    <col min="15878" max="15878" width="4.875" style="1" customWidth="1"/>
    <col min="15879" max="15879" width="7.75" style="1" customWidth="1"/>
    <col min="15880" max="15880" width="1.875" style="1" customWidth="1"/>
    <col min="15881" max="15881" width="8.625" style="1" customWidth="1"/>
    <col min="15882" max="15882" width="6.5" style="1" customWidth="1"/>
    <col min="15883" max="15883" width="3.375" style="1" customWidth="1"/>
    <col min="15884" max="15884" width="3" style="1" customWidth="1"/>
    <col min="15885" max="15886" width="3.375" style="1" customWidth="1"/>
    <col min="15887" max="15887" width="10.375" style="1" customWidth="1"/>
    <col min="15888" max="16111" width="9" style="1"/>
    <col min="16112" max="16112" width="1.375" style="1" customWidth="1"/>
    <col min="16113" max="16113" width="5.125" style="1" customWidth="1"/>
    <col min="16114" max="16114" width="14.375" style="1" customWidth="1"/>
    <col min="16115" max="16115" width="17.125" style="1" customWidth="1"/>
    <col min="16116" max="16116" width="4.25" style="1" customWidth="1"/>
    <col min="16117" max="16117" width="2" style="1" customWidth="1"/>
    <col min="16118" max="16118" width="4.875" style="1" customWidth="1"/>
    <col min="16119" max="16119" width="7.75" style="1" customWidth="1"/>
    <col min="16120" max="16120" width="1.875" style="1" customWidth="1"/>
    <col min="16121" max="16121" width="8.625" style="1" customWidth="1"/>
    <col min="16122" max="16122" width="6.5" style="1" customWidth="1"/>
    <col min="16123" max="16123" width="3.375" style="1" customWidth="1"/>
    <col min="16124" max="16124" width="3" style="1" customWidth="1"/>
    <col min="16125" max="16126" width="3.375" style="1" customWidth="1"/>
    <col min="16127" max="16127" width="10.375" style="1" customWidth="1"/>
    <col min="16128" max="16128" width="9" style="1"/>
    <col min="16129" max="16129" width="5.125" style="1" customWidth="1"/>
    <col min="16130" max="16130" width="15.5" style="1" customWidth="1"/>
    <col min="16131" max="16131" width="17.125" style="1" customWidth="1"/>
    <col min="16132" max="16132" width="4.25" style="1" customWidth="1"/>
    <col min="16133" max="16133" width="2" style="1" customWidth="1"/>
    <col min="16134" max="16134" width="4.875" style="1" customWidth="1"/>
    <col min="16135" max="16135" width="7.75" style="1" customWidth="1"/>
    <col min="16136" max="16136" width="1.875" style="1" customWidth="1"/>
    <col min="16137" max="16137" width="8.625" style="1" customWidth="1"/>
    <col min="16138" max="16138" width="6.5" style="1" customWidth="1"/>
    <col min="16139" max="16139" width="3.375" style="1" customWidth="1"/>
    <col min="16140" max="16140" width="3" style="1" customWidth="1"/>
    <col min="16141" max="16142" width="3.375" style="1" customWidth="1"/>
    <col min="16143" max="16143" width="10.375" style="1" customWidth="1"/>
    <col min="16144" max="16384" width="9" style="1"/>
  </cols>
  <sheetData>
    <row r="1" spans="1:17" ht="18.75" customHeight="1" x14ac:dyDescent="0.3">
      <c r="A1" s="2"/>
    </row>
    <row r="2" spans="1:17" ht="18" customHeight="1" x14ac:dyDescent="0.3">
      <c r="A2" s="73" t="s">
        <v>0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</row>
    <row r="3" spans="1:17" ht="18" customHeight="1" x14ac:dyDescent="0.3">
      <c r="A3" s="73"/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</row>
    <row r="4" spans="1:17" ht="18" customHeight="1" x14ac:dyDescent="0.3">
      <c r="A4" s="73"/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</row>
    <row r="5" spans="1:17" ht="9" customHeight="1" thickBot="1" x14ac:dyDescent="0.35"/>
    <row r="6" spans="1:17" ht="27" customHeight="1" x14ac:dyDescent="0.3">
      <c r="A6" s="74" t="s">
        <v>29</v>
      </c>
      <c r="B6" s="75"/>
      <c r="C6" s="75"/>
      <c r="D6" s="75"/>
      <c r="E6" s="77" t="s">
        <v>1</v>
      </c>
      <c r="F6" s="58"/>
      <c r="G6" s="81" t="s">
        <v>2</v>
      </c>
      <c r="H6" s="58"/>
      <c r="I6" s="82" t="s">
        <v>3</v>
      </c>
      <c r="J6" s="83"/>
      <c r="K6" s="83"/>
      <c r="L6" s="83"/>
      <c r="M6" s="83"/>
      <c r="N6" s="83"/>
      <c r="O6" s="84"/>
    </row>
    <row r="7" spans="1:17" ht="27" customHeight="1" x14ac:dyDescent="0.3">
      <c r="A7" s="76"/>
      <c r="B7" s="76"/>
      <c r="C7" s="76"/>
      <c r="D7" s="76"/>
      <c r="E7" s="78"/>
      <c r="F7" s="79"/>
      <c r="G7" s="79" t="s">
        <v>4</v>
      </c>
      <c r="H7" s="79"/>
      <c r="I7" s="85" t="s">
        <v>5</v>
      </c>
      <c r="J7" s="86"/>
      <c r="K7" s="87"/>
      <c r="L7" s="21" t="s">
        <v>6</v>
      </c>
      <c r="M7" s="88" t="s">
        <v>7</v>
      </c>
      <c r="N7" s="89"/>
      <c r="O7" s="90"/>
    </row>
    <row r="8" spans="1:17" ht="27" customHeight="1" x14ac:dyDescent="0.3">
      <c r="A8" s="76"/>
      <c r="B8" s="76"/>
      <c r="C8" s="76"/>
      <c r="D8" s="76"/>
      <c r="E8" s="78"/>
      <c r="F8" s="79"/>
      <c r="G8" s="91" t="s">
        <v>8</v>
      </c>
      <c r="H8" s="79"/>
      <c r="I8" s="85" t="s">
        <v>9</v>
      </c>
      <c r="J8" s="86"/>
      <c r="K8" s="86"/>
      <c r="L8" s="86"/>
      <c r="M8" s="86"/>
      <c r="N8" s="86"/>
      <c r="O8" s="92"/>
    </row>
    <row r="9" spans="1:17" ht="27" customHeight="1" thickBot="1" x14ac:dyDescent="0.35">
      <c r="A9" s="76"/>
      <c r="B9" s="76"/>
      <c r="C9" s="76"/>
      <c r="D9" s="76"/>
      <c r="E9" s="80"/>
      <c r="F9" s="60"/>
      <c r="G9" s="60" t="s">
        <v>10</v>
      </c>
      <c r="H9" s="60"/>
      <c r="I9" s="61" t="s">
        <v>11</v>
      </c>
      <c r="J9" s="62"/>
      <c r="K9" s="63"/>
      <c r="L9" s="3" t="s">
        <v>12</v>
      </c>
      <c r="M9" s="64" t="s">
        <v>13</v>
      </c>
      <c r="N9" s="65"/>
      <c r="O9" s="66"/>
    </row>
    <row r="10" spans="1:17" ht="27" customHeight="1" thickBot="1" x14ac:dyDescent="0.35">
      <c r="A10" s="67" t="s">
        <v>15</v>
      </c>
      <c r="B10" s="68"/>
      <c r="C10" s="68"/>
      <c r="D10" s="69" t="s">
        <v>14</v>
      </c>
      <c r="E10" s="69"/>
      <c r="F10" s="70" t="s">
        <v>43</v>
      </c>
      <c r="G10" s="70"/>
      <c r="H10" s="70"/>
      <c r="I10" s="70"/>
      <c r="J10" s="70"/>
      <c r="K10" s="70"/>
      <c r="L10" s="70"/>
      <c r="M10" s="71">
        <f>SUM(H33+K33)</f>
        <v>4793800</v>
      </c>
      <c r="N10" s="72"/>
      <c r="O10" s="72"/>
    </row>
    <row r="11" spans="1:17" ht="27" customHeight="1" x14ac:dyDescent="0.3">
      <c r="A11" s="4" t="s">
        <v>16</v>
      </c>
      <c r="B11" s="20" t="s">
        <v>17</v>
      </c>
      <c r="C11" s="20" t="s">
        <v>18</v>
      </c>
      <c r="D11" s="20" t="s">
        <v>19</v>
      </c>
      <c r="E11" s="58" t="s">
        <v>26</v>
      </c>
      <c r="F11" s="58"/>
      <c r="G11" s="20" t="s">
        <v>20</v>
      </c>
      <c r="H11" s="58" t="s">
        <v>21</v>
      </c>
      <c r="I11" s="58"/>
      <c r="J11" s="58"/>
      <c r="K11" s="58" t="s">
        <v>22</v>
      </c>
      <c r="L11" s="58"/>
      <c r="M11" s="58"/>
      <c r="N11" s="58" t="s">
        <v>23</v>
      </c>
      <c r="O11" s="59"/>
      <c r="Q11" s="5"/>
    </row>
    <row r="12" spans="1:17" ht="27" customHeight="1" x14ac:dyDescent="0.3">
      <c r="A12" s="11">
        <v>41809</v>
      </c>
      <c r="B12" s="14" t="s">
        <v>30</v>
      </c>
      <c r="C12" s="15" t="s">
        <v>33</v>
      </c>
      <c r="D12" s="15"/>
      <c r="E12" s="54">
        <v>500</v>
      </c>
      <c r="F12" s="54"/>
      <c r="G12" s="16">
        <v>440</v>
      </c>
      <c r="H12" s="54">
        <f t="shared" ref="H12:H23" si="0">SUM(E12*G12)</f>
        <v>220000</v>
      </c>
      <c r="I12" s="54"/>
      <c r="J12" s="54"/>
      <c r="K12" s="54">
        <f t="shared" ref="K12:K17" si="1">+H12*0.1</f>
        <v>22000</v>
      </c>
      <c r="L12" s="54"/>
      <c r="M12" s="54"/>
      <c r="N12" s="54"/>
      <c r="O12" s="55"/>
    </row>
    <row r="13" spans="1:17" ht="27" customHeight="1" x14ac:dyDescent="0.3">
      <c r="A13" s="11"/>
      <c r="B13" s="14"/>
      <c r="C13" s="15" t="s">
        <v>28</v>
      </c>
      <c r="D13" s="15"/>
      <c r="E13" s="54">
        <v>1</v>
      </c>
      <c r="F13" s="54"/>
      <c r="G13" s="16">
        <v>4000</v>
      </c>
      <c r="H13" s="54">
        <f t="shared" si="0"/>
        <v>4000</v>
      </c>
      <c r="I13" s="54"/>
      <c r="J13" s="54"/>
      <c r="K13" s="54">
        <f t="shared" si="1"/>
        <v>400</v>
      </c>
      <c r="L13" s="54"/>
      <c r="M13" s="54"/>
      <c r="N13" s="54"/>
      <c r="O13" s="55"/>
    </row>
    <row r="14" spans="1:17" ht="27" customHeight="1" x14ac:dyDescent="0.3">
      <c r="A14" s="11"/>
      <c r="B14" s="14" t="s">
        <v>31</v>
      </c>
      <c r="C14" s="15" t="s">
        <v>33</v>
      </c>
      <c r="D14" s="15"/>
      <c r="E14" s="54">
        <v>500</v>
      </c>
      <c r="F14" s="54"/>
      <c r="G14" s="16">
        <v>440</v>
      </c>
      <c r="H14" s="54">
        <f t="shared" si="0"/>
        <v>220000</v>
      </c>
      <c r="I14" s="54"/>
      <c r="J14" s="54"/>
      <c r="K14" s="54">
        <f t="shared" si="1"/>
        <v>22000</v>
      </c>
      <c r="L14" s="54"/>
      <c r="M14" s="54"/>
      <c r="N14" s="54"/>
      <c r="O14" s="55"/>
    </row>
    <row r="15" spans="1:17" ht="27" customHeight="1" x14ac:dyDescent="0.3">
      <c r="A15" s="11"/>
      <c r="B15" s="14"/>
      <c r="C15" s="15" t="s">
        <v>28</v>
      </c>
      <c r="D15" s="15"/>
      <c r="E15" s="54">
        <v>1</v>
      </c>
      <c r="F15" s="54"/>
      <c r="G15" s="16">
        <v>4000</v>
      </c>
      <c r="H15" s="54">
        <f t="shared" si="0"/>
        <v>4000</v>
      </c>
      <c r="I15" s="54"/>
      <c r="J15" s="54"/>
      <c r="K15" s="54">
        <f t="shared" si="1"/>
        <v>400</v>
      </c>
      <c r="L15" s="54"/>
      <c r="M15" s="54"/>
      <c r="N15" s="54"/>
      <c r="O15" s="55"/>
    </row>
    <row r="16" spans="1:17" ht="27" customHeight="1" x14ac:dyDescent="0.3">
      <c r="A16" s="11">
        <v>41807</v>
      </c>
      <c r="B16" s="14" t="s">
        <v>32</v>
      </c>
      <c r="C16" s="15" t="s">
        <v>33</v>
      </c>
      <c r="D16" s="15"/>
      <c r="E16" s="54">
        <v>3000</v>
      </c>
      <c r="F16" s="54"/>
      <c r="G16" s="16">
        <v>340</v>
      </c>
      <c r="H16" s="54">
        <f t="shared" si="0"/>
        <v>1020000</v>
      </c>
      <c r="I16" s="54"/>
      <c r="J16" s="54"/>
      <c r="K16" s="54">
        <f t="shared" si="1"/>
        <v>102000</v>
      </c>
      <c r="L16" s="54"/>
      <c r="M16" s="54"/>
      <c r="N16" s="54"/>
      <c r="O16" s="55"/>
    </row>
    <row r="17" spans="1:15" ht="27" customHeight="1" x14ac:dyDescent="0.3">
      <c r="A17" s="11"/>
      <c r="B17" s="14"/>
      <c r="C17" s="15" t="s">
        <v>28</v>
      </c>
      <c r="D17" s="15"/>
      <c r="E17" s="54">
        <v>6</v>
      </c>
      <c r="F17" s="54"/>
      <c r="G17" s="16">
        <v>4000</v>
      </c>
      <c r="H17" s="54">
        <f t="shared" si="0"/>
        <v>24000</v>
      </c>
      <c r="I17" s="54"/>
      <c r="J17" s="54"/>
      <c r="K17" s="54">
        <f t="shared" si="1"/>
        <v>2400</v>
      </c>
      <c r="L17" s="54"/>
      <c r="M17" s="54"/>
      <c r="N17" s="54"/>
      <c r="O17" s="55"/>
    </row>
    <row r="18" spans="1:15" ht="27" customHeight="1" x14ac:dyDescent="0.3">
      <c r="A18" s="11">
        <v>41806</v>
      </c>
      <c r="B18" s="14" t="s">
        <v>36</v>
      </c>
      <c r="C18" s="15" t="s">
        <v>33</v>
      </c>
      <c r="D18" s="15"/>
      <c r="E18" s="54">
        <v>2000</v>
      </c>
      <c r="F18" s="54"/>
      <c r="G18" s="16">
        <v>310</v>
      </c>
      <c r="H18" s="54">
        <f t="shared" si="0"/>
        <v>620000</v>
      </c>
      <c r="I18" s="54"/>
      <c r="J18" s="54"/>
      <c r="K18" s="54">
        <f t="shared" ref="K18:K23" si="2">+H18*0.1</f>
        <v>62000</v>
      </c>
      <c r="L18" s="54"/>
      <c r="M18" s="54"/>
      <c r="N18" s="54"/>
      <c r="O18" s="55"/>
    </row>
    <row r="19" spans="1:15" ht="27" customHeight="1" x14ac:dyDescent="0.3">
      <c r="A19" s="11"/>
      <c r="B19" s="14"/>
      <c r="C19" s="15" t="s">
        <v>28</v>
      </c>
      <c r="D19" s="15"/>
      <c r="E19" s="54">
        <v>2</v>
      </c>
      <c r="F19" s="54"/>
      <c r="G19" s="16">
        <v>4000</v>
      </c>
      <c r="H19" s="54">
        <f t="shared" si="0"/>
        <v>8000</v>
      </c>
      <c r="I19" s="54"/>
      <c r="J19" s="54"/>
      <c r="K19" s="54">
        <f t="shared" si="2"/>
        <v>800</v>
      </c>
      <c r="L19" s="54"/>
      <c r="M19" s="54"/>
      <c r="N19" s="54"/>
      <c r="O19" s="55"/>
    </row>
    <row r="20" spans="1:15" ht="27" customHeight="1" x14ac:dyDescent="0.3">
      <c r="A20" s="11">
        <v>41802</v>
      </c>
      <c r="B20" s="14" t="s">
        <v>34</v>
      </c>
      <c r="C20" s="15" t="s">
        <v>35</v>
      </c>
      <c r="D20" s="15"/>
      <c r="E20" s="54">
        <v>500</v>
      </c>
      <c r="F20" s="54"/>
      <c r="G20" s="16">
        <v>1400</v>
      </c>
      <c r="H20" s="54">
        <f t="shared" si="0"/>
        <v>700000</v>
      </c>
      <c r="I20" s="54"/>
      <c r="J20" s="54"/>
      <c r="K20" s="54">
        <f t="shared" si="2"/>
        <v>70000</v>
      </c>
      <c r="L20" s="54"/>
      <c r="M20" s="54"/>
      <c r="N20" s="54"/>
      <c r="O20" s="55"/>
    </row>
    <row r="21" spans="1:15" ht="27" customHeight="1" x14ac:dyDescent="0.3">
      <c r="A21" s="11"/>
      <c r="B21" s="14"/>
      <c r="C21" s="15" t="s">
        <v>28</v>
      </c>
      <c r="D21" s="15"/>
      <c r="E21" s="54">
        <v>5</v>
      </c>
      <c r="F21" s="54"/>
      <c r="G21" s="16">
        <v>4000</v>
      </c>
      <c r="H21" s="54">
        <f t="shared" si="0"/>
        <v>20000</v>
      </c>
      <c r="I21" s="54"/>
      <c r="J21" s="54"/>
      <c r="K21" s="54">
        <f t="shared" si="2"/>
        <v>2000</v>
      </c>
      <c r="L21" s="54"/>
      <c r="M21" s="54"/>
      <c r="N21" s="54"/>
      <c r="O21" s="55"/>
    </row>
    <row r="22" spans="1:15" ht="27" customHeight="1" x14ac:dyDescent="0.3">
      <c r="A22" s="11">
        <v>41797</v>
      </c>
      <c r="B22" s="14" t="s">
        <v>37</v>
      </c>
      <c r="C22" s="15" t="s">
        <v>38</v>
      </c>
      <c r="D22" s="15"/>
      <c r="E22" s="54">
        <v>1000</v>
      </c>
      <c r="F22" s="54"/>
      <c r="G22" s="16">
        <v>320</v>
      </c>
      <c r="H22" s="54">
        <f t="shared" si="0"/>
        <v>320000</v>
      </c>
      <c r="I22" s="54"/>
      <c r="J22" s="54"/>
      <c r="K22" s="54">
        <f t="shared" si="2"/>
        <v>32000</v>
      </c>
      <c r="L22" s="54"/>
      <c r="M22" s="54"/>
      <c r="N22" s="54"/>
      <c r="O22" s="55"/>
    </row>
    <row r="23" spans="1:15" ht="27" customHeight="1" x14ac:dyDescent="0.3">
      <c r="A23" s="11"/>
      <c r="B23" s="14"/>
      <c r="C23" s="15" t="s">
        <v>28</v>
      </c>
      <c r="D23" s="15"/>
      <c r="E23" s="54">
        <v>1</v>
      </c>
      <c r="F23" s="54"/>
      <c r="G23" s="16">
        <v>4000</v>
      </c>
      <c r="H23" s="54">
        <f t="shared" si="0"/>
        <v>4000</v>
      </c>
      <c r="I23" s="54"/>
      <c r="J23" s="54"/>
      <c r="K23" s="54">
        <f t="shared" si="2"/>
        <v>400</v>
      </c>
      <c r="L23" s="54"/>
      <c r="M23" s="54"/>
      <c r="N23" s="54"/>
      <c r="O23" s="55"/>
    </row>
    <row r="24" spans="1:15" ht="27" customHeight="1" x14ac:dyDescent="0.3">
      <c r="A24" s="11"/>
      <c r="B24" s="14"/>
      <c r="C24" s="15" t="s">
        <v>39</v>
      </c>
      <c r="D24" s="15"/>
      <c r="E24" s="54">
        <v>3</v>
      </c>
      <c r="F24" s="54"/>
      <c r="G24" s="16">
        <v>70000</v>
      </c>
      <c r="H24" s="54">
        <f t="shared" ref="H24:H32" si="3">SUM(E24*G24)</f>
        <v>210000</v>
      </c>
      <c r="I24" s="54"/>
      <c r="J24" s="54"/>
      <c r="K24" s="54">
        <f t="shared" ref="K24:K32" si="4">+H24*0.1</f>
        <v>21000</v>
      </c>
      <c r="L24" s="54"/>
      <c r="M24" s="54"/>
      <c r="N24" s="54" t="s">
        <v>40</v>
      </c>
      <c r="O24" s="55"/>
    </row>
    <row r="25" spans="1:15" ht="27" customHeight="1" x14ac:dyDescent="0.3">
      <c r="A25" s="11">
        <v>41792</v>
      </c>
      <c r="B25" s="14" t="s">
        <v>41</v>
      </c>
      <c r="C25" s="15" t="s">
        <v>42</v>
      </c>
      <c r="D25" s="15"/>
      <c r="E25" s="54">
        <v>600</v>
      </c>
      <c r="F25" s="54"/>
      <c r="G25" s="16"/>
      <c r="H25" s="54">
        <f>1082400/1.1</f>
        <v>983999.99999999988</v>
      </c>
      <c r="I25" s="54"/>
      <c r="J25" s="54"/>
      <c r="K25" s="54">
        <f t="shared" si="4"/>
        <v>98400</v>
      </c>
      <c r="L25" s="54"/>
      <c r="M25" s="54"/>
      <c r="N25" s="54"/>
      <c r="O25" s="55"/>
    </row>
    <row r="26" spans="1:15" ht="27" customHeight="1" x14ac:dyDescent="0.3">
      <c r="A26" s="11"/>
      <c r="B26" s="14"/>
      <c r="C26" s="15"/>
      <c r="D26" s="15"/>
      <c r="E26" s="54"/>
      <c r="F26" s="54"/>
      <c r="G26" s="16"/>
      <c r="H26" s="54">
        <f t="shared" si="3"/>
        <v>0</v>
      </c>
      <c r="I26" s="54"/>
      <c r="J26" s="54"/>
      <c r="K26" s="54">
        <f t="shared" si="4"/>
        <v>0</v>
      </c>
      <c r="L26" s="54"/>
      <c r="M26" s="54"/>
      <c r="N26" s="54"/>
      <c r="O26" s="55"/>
    </row>
    <row r="27" spans="1:15" ht="27" customHeight="1" x14ac:dyDescent="0.3">
      <c r="A27" s="11"/>
      <c r="B27" s="14"/>
      <c r="C27" s="15"/>
      <c r="D27" s="15"/>
      <c r="E27" s="54"/>
      <c r="F27" s="54"/>
      <c r="G27" s="16"/>
      <c r="H27" s="54">
        <f t="shared" si="3"/>
        <v>0</v>
      </c>
      <c r="I27" s="54"/>
      <c r="J27" s="54"/>
      <c r="K27" s="54">
        <f t="shared" si="4"/>
        <v>0</v>
      </c>
      <c r="L27" s="54"/>
      <c r="M27" s="54"/>
      <c r="N27" s="54"/>
      <c r="O27" s="55"/>
    </row>
    <row r="28" spans="1:15" ht="27" customHeight="1" x14ac:dyDescent="0.3">
      <c r="A28" s="11"/>
      <c r="B28" s="14"/>
      <c r="C28" s="15"/>
      <c r="D28" s="15"/>
      <c r="E28" s="54"/>
      <c r="F28" s="54"/>
      <c r="G28" s="16"/>
      <c r="H28" s="54">
        <f t="shared" si="3"/>
        <v>0</v>
      </c>
      <c r="I28" s="54"/>
      <c r="J28" s="54"/>
      <c r="K28" s="54">
        <f t="shared" si="4"/>
        <v>0</v>
      </c>
      <c r="L28" s="54"/>
      <c r="M28" s="54"/>
      <c r="N28" s="54"/>
      <c r="O28" s="55"/>
    </row>
    <row r="29" spans="1:15" ht="27" customHeight="1" x14ac:dyDescent="0.3">
      <c r="A29" s="11"/>
      <c r="B29" s="14"/>
      <c r="C29" s="15"/>
      <c r="D29" s="15"/>
      <c r="E29" s="54"/>
      <c r="F29" s="54"/>
      <c r="G29" s="16"/>
      <c r="H29" s="54">
        <f t="shared" si="3"/>
        <v>0</v>
      </c>
      <c r="I29" s="54"/>
      <c r="J29" s="54"/>
      <c r="K29" s="54">
        <f t="shared" si="4"/>
        <v>0</v>
      </c>
      <c r="L29" s="54"/>
      <c r="M29" s="54"/>
      <c r="N29" s="54"/>
      <c r="O29" s="55"/>
    </row>
    <row r="30" spans="1:15" ht="27" customHeight="1" x14ac:dyDescent="0.3">
      <c r="A30" s="11"/>
      <c r="B30" s="14"/>
      <c r="C30" s="15"/>
      <c r="D30" s="15"/>
      <c r="E30" s="54"/>
      <c r="F30" s="54"/>
      <c r="G30" s="16"/>
      <c r="H30" s="54">
        <f t="shared" si="3"/>
        <v>0</v>
      </c>
      <c r="I30" s="54"/>
      <c r="J30" s="54"/>
      <c r="K30" s="54">
        <f t="shared" si="4"/>
        <v>0</v>
      </c>
      <c r="L30" s="54"/>
      <c r="M30" s="54"/>
      <c r="N30" s="54"/>
      <c r="O30" s="55"/>
    </row>
    <row r="31" spans="1:15" ht="27" customHeight="1" x14ac:dyDescent="0.3">
      <c r="A31" s="11"/>
      <c r="B31" s="14"/>
      <c r="C31" s="15"/>
      <c r="D31" s="15"/>
      <c r="E31" s="54"/>
      <c r="F31" s="54"/>
      <c r="G31" s="16"/>
      <c r="H31" s="54">
        <f t="shared" si="3"/>
        <v>0</v>
      </c>
      <c r="I31" s="54"/>
      <c r="J31" s="54"/>
      <c r="K31" s="54">
        <f t="shared" si="4"/>
        <v>0</v>
      </c>
      <c r="L31" s="54"/>
      <c r="M31" s="54"/>
      <c r="N31" s="54"/>
      <c r="O31" s="55"/>
    </row>
    <row r="32" spans="1:15" ht="21" customHeight="1" x14ac:dyDescent="0.3">
      <c r="A32" s="11"/>
      <c r="B32" s="14"/>
      <c r="C32" s="15"/>
      <c r="D32" s="15"/>
      <c r="E32" s="54"/>
      <c r="F32" s="54"/>
      <c r="G32" s="16"/>
      <c r="H32" s="54">
        <f t="shared" si="3"/>
        <v>0</v>
      </c>
      <c r="I32" s="54"/>
      <c r="J32" s="54"/>
      <c r="K32" s="54">
        <f t="shared" si="4"/>
        <v>0</v>
      </c>
      <c r="L32" s="54"/>
      <c r="M32" s="54"/>
      <c r="N32" s="54"/>
      <c r="O32" s="55"/>
    </row>
    <row r="33" spans="1:15" ht="21" customHeight="1" thickBot="1" x14ac:dyDescent="0.35">
      <c r="A33" s="17"/>
      <c r="B33" s="18"/>
      <c r="C33" s="19"/>
      <c r="D33" s="12"/>
      <c r="E33" s="56"/>
      <c r="F33" s="56"/>
      <c r="G33" s="13"/>
      <c r="H33" s="56">
        <f>SUM(H12:J32)</f>
        <v>4358000</v>
      </c>
      <c r="I33" s="56"/>
      <c r="J33" s="56"/>
      <c r="K33" s="56">
        <f>SUM(K12:M32)</f>
        <v>435800</v>
      </c>
      <c r="L33" s="56"/>
      <c r="M33" s="56"/>
      <c r="N33" s="56"/>
      <c r="O33" s="57"/>
    </row>
    <row r="34" spans="1:15" ht="21" customHeight="1" x14ac:dyDescent="0.3">
      <c r="A34" s="9" t="s">
        <v>24</v>
      </c>
      <c r="B34" s="6"/>
      <c r="C34" s="6"/>
      <c r="D34" s="6"/>
      <c r="E34" s="7"/>
      <c r="F34" s="7"/>
      <c r="G34" s="7"/>
      <c r="H34" s="8"/>
      <c r="I34" s="8"/>
      <c r="J34" s="8"/>
      <c r="K34" s="8"/>
      <c r="L34" s="8"/>
      <c r="M34" s="8"/>
      <c r="N34" s="8"/>
      <c r="O34" s="8"/>
    </row>
    <row r="35" spans="1:15" ht="24" hidden="1" customHeight="1" x14ac:dyDescent="0.3">
      <c r="A35" s="9" t="s">
        <v>25</v>
      </c>
    </row>
    <row r="36" spans="1:15" ht="17.25" hidden="1" x14ac:dyDescent="0.3">
      <c r="A36" s="9" t="s">
        <v>25</v>
      </c>
    </row>
    <row r="37" spans="1:15" ht="19.5" customHeight="1" x14ac:dyDescent="0.3">
      <c r="A37" s="10"/>
      <c r="O37" s="1" t="s">
        <v>27</v>
      </c>
    </row>
  </sheetData>
  <mergeCells count="109">
    <mergeCell ref="A10:C10"/>
    <mergeCell ref="D10:E10"/>
    <mergeCell ref="F10:L10"/>
    <mergeCell ref="M10:O10"/>
    <mergeCell ref="A2:O4"/>
    <mergeCell ref="A6:D9"/>
    <mergeCell ref="E6:F9"/>
    <mergeCell ref="G6:H6"/>
    <mergeCell ref="I6:O6"/>
    <mergeCell ref="G7:H7"/>
    <mergeCell ref="I7:K7"/>
    <mergeCell ref="M7:O7"/>
    <mergeCell ref="G8:H8"/>
    <mergeCell ref="I8:O8"/>
    <mergeCell ref="E11:F11"/>
    <mergeCell ref="H11:J11"/>
    <mergeCell ref="K11:M11"/>
    <mergeCell ref="N11:O11"/>
    <mergeCell ref="E12:F12"/>
    <mergeCell ref="H12:J12"/>
    <mergeCell ref="K12:M12"/>
    <mergeCell ref="N12:O12"/>
    <mergeCell ref="G9:H9"/>
    <mergeCell ref="I9:K9"/>
    <mergeCell ref="M9:O9"/>
    <mergeCell ref="E15:F15"/>
    <mergeCell ref="H15:J15"/>
    <mergeCell ref="K15:M15"/>
    <mergeCell ref="N15:O15"/>
    <mergeCell ref="E16:F16"/>
    <mergeCell ref="H16:J16"/>
    <mergeCell ref="K16:M16"/>
    <mergeCell ref="N16:O16"/>
    <mergeCell ref="E13:F13"/>
    <mergeCell ref="H13:J13"/>
    <mergeCell ref="K13:M13"/>
    <mergeCell ref="N13:O13"/>
    <mergeCell ref="E14:F14"/>
    <mergeCell ref="H14:J14"/>
    <mergeCell ref="K14:M14"/>
    <mergeCell ref="N14:O14"/>
    <mergeCell ref="E17:F17"/>
    <mergeCell ref="H17:J17"/>
    <mergeCell ref="K17:M17"/>
    <mergeCell ref="N17:O17"/>
    <mergeCell ref="E20:F20"/>
    <mergeCell ref="H20:J20"/>
    <mergeCell ref="K20:M20"/>
    <mergeCell ref="N20:O20"/>
    <mergeCell ref="E18:F18"/>
    <mergeCell ref="H18:J18"/>
    <mergeCell ref="N18:O18"/>
    <mergeCell ref="N19:O19"/>
    <mergeCell ref="K18:M18"/>
    <mergeCell ref="E19:F19"/>
    <mergeCell ref="H19:J19"/>
    <mergeCell ref="K19:M19"/>
    <mergeCell ref="E32:F32"/>
    <mergeCell ref="H32:J32"/>
    <mergeCell ref="K32:M32"/>
    <mergeCell ref="N32:O32"/>
    <mergeCell ref="E33:F33"/>
    <mergeCell ref="H33:J33"/>
    <mergeCell ref="K33:M33"/>
    <mergeCell ref="N33:O33"/>
    <mergeCell ref="E21:F21"/>
    <mergeCell ref="H21:J21"/>
    <mergeCell ref="K21:M21"/>
    <mergeCell ref="N21:O21"/>
    <mergeCell ref="E22:F22"/>
    <mergeCell ref="H22:J22"/>
    <mergeCell ref="K22:M22"/>
    <mergeCell ref="E23:F23"/>
    <mergeCell ref="H23:J23"/>
    <mergeCell ref="K23:M23"/>
    <mergeCell ref="E26:F26"/>
    <mergeCell ref="H26:J26"/>
    <mergeCell ref="K26:M26"/>
    <mergeCell ref="E27:F27"/>
    <mergeCell ref="H27:J27"/>
    <mergeCell ref="K27:M27"/>
    <mergeCell ref="E24:F24"/>
    <mergeCell ref="H24:J24"/>
    <mergeCell ref="K24:M24"/>
    <mergeCell ref="E25:F25"/>
    <mergeCell ref="H25:J25"/>
    <mergeCell ref="K25:M25"/>
    <mergeCell ref="E30:F30"/>
    <mergeCell ref="H30:J30"/>
    <mergeCell ref="K30:M30"/>
    <mergeCell ref="E31:F31"/>
    <mergeCell ref="H31:J31"/>
    <mergeCell ref="K31:M31"/>
    <mergeCell ref="E28:F28"/>
    <mergeCell ref="H28:J28"/>
    <mergeCell ref="K28:M28"/>
    <mergeCell ref="E29:F29"/>
    <mergeCell ref="H29:J29"/>
    <mergeCell ref="K29:M29"/>
    <mergeCell ref="N28:O28"/>
    <mergeCell ref="N29:O29"/>
    <mergeCell ref="N30:O30"/>
    <mergeCell ref="N31:O31"/>
    <mergeCell ref="N22:O22"/>
    <mergeCell ref="N23:O23"/>
    <mergeCell ref="N24:O24"/>
    <mergeCell ref="N25:O25"/>
    <mergeCell ref="N26:O26"/>
    <mergeCell ref="N27:O27"/>
  </mergeCells>
  <phoneticPr fontId="3" type="noConversion"/>
  <pageMargins left="0.70866141732283472" right="0.70866141732283472" top="0.74803149606299213" bottom="0.74803149606299213" header="0.31496062992125984" footer="0.31496062992125984"/>
  <pageSetup paperSize="9" scale="8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tabSelected="1" topLeftCell="A4" zoomScaleNormal="100" workbookViewId="0">
      <selection activeCell="A16" sqref="A16"/>
    </sheetView>
  </sheetViews>
  <sheetFormatPr defaultRowHeight="13.5" x14ac:dyDescent="0.3"/>
  <cols>
    <col min="1" max="1" width="5.625" style="1" customWidth="1"/>
    <col min="2" max="2" width="15.75" style="1" customWidth="1"/>
    <col min="3" max="3" width="22.25" style="1" customWidth="1"/>
    <col min="4" max="4" width="7.75" style="1" customWidth="1"/>
    <col min="5" max="5" width="9.25" style="1" bestFit="1" customWidth="1"/>
    <col min="6" max="6" width="11.625" style="1" customWidth="1"/>
    <col min="7" max="7" width="11" style="1" bestFit="1" customWidth="1"/>
    <col min="8" max="8" width="3.75" style="1" customWidth="1"/>
    <col min="9" max="9" width="7.125" style="1" customWidth="1"/>
    <col min="10" max="10" width="7.875" style="1" customWidth="1"/>
    <col min="11" max="178" width="8.75" style="1"/>
    <col min="179" max="179" width="1.375" style="1" customWidth="1"/>
    <col min="180" max="180" width="5.125" style="1" customWidth="1"/>
    <col min="181" max="181" width="14.375" style="1" customWidth="1"/>
    <col min="182" max="182" width="17.125" style="1" customWidth="1"/>
    <col min="183" max="183" width="4.25" style="1" customWidth="1"/>
    <col min="184" max="184" width="2" style="1" customWidth="1"/>
    <col min="185" max="185" width="4.875" style="1" customWidth="1"/>
    <col min="186" max="186" width="7.75" style="1" customWidth="1"/>
    <col min="187" max="187" width="1.875" style="1" customWidth="1"/>
    <col min="188" max="188" width="8.625" style="1" customWidth="1"/>
    <col min="189" max="189" width="6.5" style="1" customWidth="1"/>
    <col min="190" max="190" width="3.375" style="1" customWidth="1"/>
    <col min="191" max="191" width="3" style="1" customWidth="1"/>
    <col min="192" max="193" width="3.375" style="1" customWidth="1"/>
    <col min="194" max="194" width="10.375" style="1" customWidth="1"/>
    <col min="195" max="195" width="8.75" style="1"/>
    <col min="196" max="196" width="5.125" style="1" customWidth="1"/>
    <col min="197" max="197" width="15.5" style="1" customWidth="1"/>
    <col min="198" max="198" width="17.125" style="1" customWidth="1"/>
    <col min="199" max="199" width="4.25" style="1" customWidth="1"/>
    <col min="200" max="200" width="2" style="1" customWidth="1"/>
    <col min="201" max="201" width="4.875" style="1" customWidth="1"/>
    <col min="202" max="202" width="7.75" style="1" customWidth="1"/>
    <col min="203" max="203" width="1.875" style="1" customWidth="1"/>
    <col min="204" max="204" width="8.625" style="1" customWidth="1"/>
    <col min="205" max="205" width="6.5" style="1" customWidth="1"/>
    <col min="206" max="206" width="3.375" style="1" customWidth="1"/>
    <col min="207" max="207" width="3" style="1" customWidth="1"/>
    <col min="208" max="209" width="3.375" style="1" customWidth="1"/>
    <col min="210" max="210" width="10.375" style="1" customWidth="1"/>
    <col min="211" max="434" width="8.75" style="1"/>
    <col min="435" max="435" width="1.375" style="1" customWidth="1"/>
    <col min="436" max="436" width="5.125" style="1" customWidth="1"/>
    <col min="437" max="437" width="14.375" style="1" customWidth="1"/>
    <col min="438" max="438" width="17.125" style="1" customWidth="1"/>
    <col min="439" max="439" width="4.25" style="1" customWidth="1"/>
    <col min="440" max="440" width="2" style="1" customWidth="1"/>
    <col min="441" max="441" width="4.875" style="1" customWidth="1"/>
    <col min="442" max="442" width="7.75" style="1" customWidth="1"/>
    <col min="443" max="443" width="1.875" style="1" customWidth="1"/>
    <col min="444" max="444" width="8.625" style="1" customWidth="1"/>
    <col min="445" max="445" width="6.5" style="1" customWidth="1"/>
    <col min="446" max="446" width="3.375" style="1" customWidth="1"/>
    <col min="447" max="447" width="3" style="1" customWidth="1"/>
    <col min="448" max="449" width="3.375" style="1" customWidth="1"/>
    <col min="450" max="450" width="10.375" style="1" customWidth="1"/>
    <col min="451" max="451" width="8.75" style="1"/>
    <col min="452" max="452" width="5.125" style="1" customWidth="1"/>
    <col min="453" max="453" width="15.5" style="1" customWidth="1"/>
    <col min="454" max="454" width="17.125" style="1" customWidth="1"/>
    <col min="455" max="455" width="4.25" style="1" customWidth="1"/>
    <col min="456" max="456" width="2" style="1" customWidth="1"/>
    <col min="457" max="457" width="4.875" style="1" customWidth="1"/>
    <col min="458" max="458" width="7.75" style="1" customWidth="1"/>
    <col min="459" max="459" width="1.875" style="1" customWidth="1"/>
    <col min="460" max="460" width="8.625" style="1" customWidth="1"/>
    <col min="461" max="461" width="6.5" style="1" customWidth="1"/>
    <col min="462" max="462" width="3.375" style="1" customWidth="1"/>
    <col min="463" max="463" width="3" style="1" customWidth="1"/>
    <col min="464" max="465" width="3.375" style="1" customWidth="1"/>
    <col min="466" max="466" width="10.375" style="1" customWidth="1"/>
    <col min="467" max="690" width="8.75" style="1"/>
    <col min="691" max="691" width="1.375" style="1" customWidth="1"/>
    <col min="692" max="692" width="5.125" style="1" customWidth="1"/>
    <col min="693" max="693" width="14.375" style="1" customWidth="1"/>
    <col min="694" max="694" width="17.125" style="1" customWidth="1"/>
    <col min="695" max="695" width="4.25" style="1" customWidth="1"/>
    <col min="696" max="696" width="2" style="1" customWidth="1"/>
    <col min="697" max="697" width="4.875" style="1" customWidth="1"/>
    <col min="698" max="698" width="7.75" style="1" customWidth="1"/>
    <col min="699" max="699" width="1.875" style="1" customWidth="1"/>
    <col min="700" max="700" width="8.625" style="1" customWidth="1"/>
    <col min="701" max="701" width="6.5" style="1" customWidth="1"/>
    <col min="702" max="702" width="3.375" style="1" customWidth="1"/>
    <col min="703" max="703" width="3" style="1" customWidth="1"/>
    <col min="704" max="705" width="3.375" style="1" customWidth="1"/>
    <col min="706" max="706" width="10.375" style="1" customWidth="1"/>
    <col min="707" max="707" width="8.75" style="1"/>
    <col min="708" max="708" width="5.125" style="1" customWidth="1"/>
    <col min="709" max="709" width="15.5" style="1" customWidth="1"/>
    <col min="710" max="710" width="17.125" style="1" customWidth="1"/>
    <col min="711" max="711" width="4.25" style="1" customWidth="1"/>
    <col min="712" max="712" width="2" style="1" customWidth="1"/>
    <col min="713" max="713" width="4.875" style="1" customWidth="1"/>
    <col min="714" max="714" width="7.75" style="1" customWidth="1"/>
    <col min="715" max="715" width="1.875" style="1" customWidth="1"/>
    <col min="716" max="716" width="8.625" style="1" customWidth="1"/>
    <col min="717" max="717" width="6.5" style="1" customWidth="1"/>
    <col min="718" max="718" width="3.375" style="1" customWidth="1"/>
    <col min="719" max="719" width="3" style="1" customWidth="1"/>
    <col min="720" max="721" width="3.375" style="1" customWidth="1"/>
    <col min="722" max="722" width="10.375" style="1" customWidth="1"/>
    <col min="723" max="946" width="8.75" style="1"/>
    <col min="947" max="947" width="1.375" style="1" customWidth="1"/>
    <col min="948" max="948" width="5.125" style="1" customWidth="1"/>
    <col min="949" max="949" width="14.375" style="1" customWidth="1"/>
    <col min="950" max="950" width="17.125" style="1" customWidth="1"/>
    <col min="951" max="951" width="4.25" style="1" customWidth="1"/>
    <col min="952" max="952" width="2" style="1" customWidth="1"/>
    <col min="953" max="953" width="4.875" style="1" customWidth="1"/>
    <col min="954" max="954" width="7.75" style="1" customWidth="1"/>
    <col min="955" max="955" width="1.875" style="1" customWidth="1"/>
    <col min="956" max="956" width="8.625" style="1" customWidth="1"/>
    <col min="957" max="957" width="6.5" style="1" customWidth="1"/>
    <col min="958" max="958" width="3.375" style="1" customWidth="1"/>
    <col min="959" max="959" width="3" style="1" customWidth="1"/>
    <col min="960" max="961" width="3.375" style="1" customWidth="1"/>
    <col min="962" max="962" width="10.375" style="1" customWidth="1"/>
    <col min="963" max="963" width="8.75" style="1"/>
    <col min="964" max="964" width="5.125" style="1" customWidth="1"/>
    <col min="965" max="965" width="15.5" style="1" customWidth="1"/>
    <col min="966" max="966" width="17.125" style="1" customWidth="1"/>
    <col min="967" max="967" width="4.25" style="1" customWidth="1"/>
    <col min="968" max="968" width="2" style="1" customWidth="1"/>
    <col min="969" max="969" width="4.875" style="1" customWidth="1"/>
    <col min="970" max="970" width="7.75" style="1" customWidth="1"/>
    <col min="971" max="971" width="1.875" style="1" customWidth="1"/>
    <col min="972" max="972" width="8.625" style="1" customWidth="1"/>
    <col min="973" max="973" width="6.5" style="1" customWidth="1"/>
    <col min="974" max="974" width="3.375" style="1" customWidth="1"/>
    <col min="975" max="975" width="3" style="1" customWidth="1"/>
    <col min="976" max="977" width="3.375" style="1" customWidth="1"/>
    <col min="978" max="978" width="10.375" style="1" customWidth="1"/>
    <col min="979" max="1202" width="8.75" style="1"/>
    <col min="1203" max="1203" width="1.375" style="1" customWidth="1"/>
    <col min="1204" max="1204" width="5.125" style="1" customWidth="1"/>
    <col min="1205" max="1205" width="14.375" style="1" customWidth="1"/>
    <col min="1206" max="1206" width="17.125" style="1" customWidth="1"/>
    <col min="1207" max="1207" width="4.25" style="1" customWidth="1"/>
    <col min="1208" max="1208" width="2" style="1" customWidth="1"/>
    <col min="1209" max="1209" width="4.875" style="1" customWidth="1"/>
    <col min="1210" max="1210" width="7.75" style="1" customWidth="1"/>
    <col min="1211" max="1211" width="1.875" style="1" customWidth="1"/>
    <col min="1212" max="1212" width="8.625" style="1" customWidth="1"/>
    <col min="1213" max="1213" width="6.5" style="1" customWidth="1"/>
    <col min="1214" max="1214" width="3.375" style="1" customWidth="1"/>
    <col min="1215" max="1215" width="3" style="1" customWidth="1"/>
    <col min="1216" max="1217" width="3.375" style="1" customWidth="1"/>
    <col min="1218" max="1218" width="10.375" style="1" customWidth="1"/>
    <col min="1219" max="1219" width="8.75" style="1"/>
    <col min="1220" max="1220" width="5.125" style="1" customWidth="1"/>
    <col min="1221" max="1221" width="15.5" style="1" customWidth="1"/>
    <col min="1222" max="1222" width="17.125" style="1" customWidth="1"/>
    <col min="1223" max="1223" width="4.25" style="1" customWidth="1"/>
    <col min="1224" max="1224" width="2" style="1" customWidth="1"/>
    <col min="1225" max="1225" width="4.875" style="1" customWidth="1"/>
    <col min="1226" max="1226" width="7.75" style="1" customWidth="1"/>
    <col min="1227" max="1227" width="1.875" style="1" customWidth="1"/>
    <col min="1228" max="1228" width="8.625" style="1" customWidth="1"/>
    <col min="1229" max="1229" width="6.5" style="1" customWidth="1"/>
    <col min="1230" max="1230" width="3.375" style="1" customWidth="1"/>
    <col min="1231" max="1231" width="3" style="1" customWidth="1"/>
    <col min="1232" max="1233" width="3.375" style="1" customWidth="1"/>
    <col min="1234" max="1234" width="10.375" style="1" customWidth="1"/>
    <col min="1235" max="1458" width="8.75" style="1"/>
    <col min="1459" max="1459" width="1.375" style="1" customWidth="1"/>
    <col min="1460" max="1460" width="5.125" style="1" customWidth="1"/>
    <col min="1461" max="1461" width="14.375" style="1" customWidth="1"/>
    <col min="1462" max="1462" width="17.125" style="1" customWidth="1"/>
    <col min="1463" max="1463" width="4.25" style="1" customWidth="1"/>
    <col min="1464" max="1464" width="2" style="1" customWidth="1"/>
    <col min="1465" max="1465" width="4.875" style="1" customWidth="1"/>
    <col min="1466" max="1466" width="7.75" style="1" customWidth="1"/>
    <col min="1467" max="1467" width="1.875" style="1" customWidth="1"/>
    <col min="1468" max="1468" width="8.625" style="1" customWidth="1"/>
    <col min="1469" max="1469" width="6.5" style="1" customWidth="1"/>
    <col min="1470" max="1470" width="3.375" style="1" customWidth="1"/>
    <col min="1471" max="1471" width="3" style="1" customWidth="1"/>
    <col min="1472" max="1473" width="3.375" style="1" customWidth="1"/>
    <col min="1474" max="1474" width="10.375" style="1" customWidth="1"/>
    <col min="1475" max="1475" width="8.75" style="1"/>
    <col min="1476" max="1476" width="5.125" style="1" customWidth="1"/>
    <col min="1477" max="1477" width="15.5" style="1" customWidth="1"/>
    <col min="1478" max="1478" width="17.125" style="1" customWidth="1"/>
    <col min="1479" max="1479" width="4.25" style="1" customWidth="1"/>
    <col min="1480" max="1480" width="2" style="1" customWidth="1"/>
    <col min="1481" max="1481" width="4.875" style="1" customWidth="1"/>
    <col min="1482" max="1482" width="7.75" style="1" customWidth="1"/>
    <col min="1483" max="1483" width="1.875" style="1" customWidth="1"/>
    <col min="1484" max="1484" width="8.625" style="1" customWidth="1"/>
    <col min="1485" max="1485" width="6.5" style="1" customWidth="1"/>
    <col min="1486" max="1486" width="3.375" style="1" customWidth="1"/>
    <col min="1487" max="1487" width="3" style="1" customWidth="1"/>
    <col min="1488" max="1489" width="3.375" style="1" customWidth="1"/>
    <col min="1490" max="1490" width="10.375" style="1" customWidth="1"/>
    <col min="1491" max="1714" width="8.75" style="1"/>
    <col min="1715" max="1715" width="1.375" style="1" customWidth="1"/>
    <col min="1716" max="1716" width="5.125" style="1" customWidth="1"/>
    <col min="1717" max="1717" width="14.375" style="1" customWidth="1"/>
    <col min="1718" max="1718" width="17.125" style="1" customWidth="1"/>
    <col min="1719" max="1719" width="4.25" style="1" customWidth="1"/>
    <col min="1720" max="1720" width="2" style="1" customWidth="1"/>
    <col min="1721" max="1721" width="4.875" style="1" customWidth="1"/>
    <col min="1722" max="1722" width="7.75" style="1" customWidth="1"/>
    <col min="1723" max="1723" width="1.875" style="1" customWidth="1"/>
    <col min="1724" max="1724" width="8.625" style="1" customWidth="1"/>
    <col min="1725" max="1725" width="6.5" style="1" customWidth="1"/>
    <col min="1726" max="1726" width="3.375" style="1" customWidth="1"/>
    <col min="1727" max="1727" width="3" style="1" customWidth="1"/>
    <col min="1728" max="1729" width="3.375" style="1" customWidth="1"/>
    <col min="1730" max="1730" width="10.375" style="1" customWidth="1"/>
    <col min="1731" max="1731" width="8.75" style="1"/>
    <col min="1732" max="1732" width="5.125" style="1" customWidth="1"/>
    <col min="1733" max="1733" width="15.5" style="1" customWidth="1"/>
    <col min="1734" max="1734" width="17.125" style="1" customWidth="1"/>
    <col min="1735" max="1735" width="4.25" style="1" customWidth="1"/>
    <col min="1736" max="1736" width="2" style="1" customWidth="1"/>
    <col min="1737" max="1737" width="4.875" style="1" customWidth="1"/>
    <col min="1738" max="1738" width="7.75" style="1" customWidth="1"/>
    <col min="1739" max="1739" width="1.875" style="1" customWidth="1"/>
    <col min="1740" max="1740" width="8.625" style="1" customWidth="1"/>
    <col min="1741" max="1741" width="6.5" style="1" customWidth="1"/>
    <col min="1742" max="1742" width="3.375" style="1" customWidth="1"/>
    <col min="1743" max="1743" width="3" style="1" customWidth="1"/>
    <col min="1744" max="1745" width="3.375" style="1" customWidth="1"/>
    <col min="1746" max="1746" width="10.375" style="1" customWidth="1"/>
    <col min="1747" max="1970" width="8.75" style="1"/>
    <col min="1971" max="1971" width="1.375" style="1" customWidth="1"/>
    <col min="1972" max="1972" width="5.125" style="1" customWidth="1"/>
    <col min="1973" max="1973" width="14.375" style="1" customWidth="1"/>
    <col min="1974" max="1974" width="17.125" style="1" customWidth="1"/>
    <col min="1975" max="1975" width="4.25" style="1" customWidth="1"/>
    <col min="1976" max="1976" width="2" style="1" customWidth="1"/>
    <col min="1977" max="1977" width="4.875" style="1" customWidth="1"/>
    <col min="1978" max="1978" width="7.75" style="1" customWidth="1"/>
    <col min="1979" max="1979" width="1.875" style="1" customWidth="1"/>
    <col min="1980" max="1980" width="8.625" style="1" customWidth="1"/>
    <col min="1981" max="1981" width="6.5" style="1" customWidth="1"/>
    <col min="1982" max="1982" width="3.375" style="1" customWidth="1"/>
    <col min="1983" max="1983" width="3" style="1" customWidth="1"/>
    <col min="1984" max="1985" width="3.375" style="1" customWidth="1"/>
    <col min="1986" max="1986" width="10.375" style="1" customWidth="1"/>
    <col min="1987" max="1987" width="8.75" style="1"/>
    <col min="1988" max="1988" width="5.125" style="1" customWidth="1"/>
    <col min="1989" max="1989" width="15.5" style="1" customWidth="1"/>
    <col min="1990" max="1990" width="17.125" style="1" customWidth="1"/>
    <col min="1991" max="1991" width="4.25" style="1" customWidth="1"/>
    <col min="1992" max="1992" width="2" style="1" customWidth="1"/>
    <col min="1993" max="1993" width="4.875" style="1" customWidth="1"/>
    <col min="1994" max="1994" width="7.75" style="1" customWidth="1"/>
    <col min="1995" max="1995" width="1.875" style="1" customWidth="1"/>
    <col min="1996" max="1996" width="8.625" style="1" customWidth="1"/>
    <col min="1997" max="1997" width="6.5" style="1" customWidth="1"/>
    <col min="1998" max="1998" width="3.375" style="1" customWidth="1"/>
    <col min="1999" max="1999" width="3" style="1" customWidth="1"/>
    <col min="2000" max="2001" width="3.375" style="1" customWidth="1"/>
    <col min="2002" max="2002" width="10.375" style="1" customWidth="1"/>
    <col min="2003" max="2226" width="8.75" style="1"/>
    <col min="2227" max="2227" width="1.375" style="1" customWidth="1"/>
    <col min="2228" max="2228" width="5.125" style="1" customWidth="1"/>
    <col min="2229" max="2229" width="14.375" style="1" customWidth="1"/>
    <col min="2230" max="2230" width="17.125" style="1" customWidth="1"/>
    <col min="2231" max="2231" width="4.25" style="1" customWidth="1"/>
    <col min="2232" max="2232" width="2" style="1" customWidth="1"/>
    <col min="2233" max="2233" width="4.875" style="1" customWidth="1"/>
    <col min="2234" max="2234" width="7.75" style="1" customWidth="1"/>
    <col min="2235" max="2235" width="1.875" style="1" customWidth="1"/>
    <col min="2236" max="2236" width="8.625" style="1" customWidth="1"/>
    <col min="2237" max="2237" width="6.5" style="1" customWidth="1"/>
    <col min="2238" max="2238" width="3.375" style="1" customWidth="1"/>
    <col min="2239" max="2239" width="3" style="1" customWidth="1"/>
    <col min="2240" max="2241" width="3.375" style="1" customWidth="1"/>
    <col min="2242" max="2242" width="10.375" style="1" customWidth="1"/>
    <col min="2243" max="2243" width="8.75" style="1"/>
    <col min="2244" max="2244" width="5.125" style="1" customWidth="1"/>
    <col min="2245" max="2245" width="15.5" style="1" customWidth="1"/>
    <col min="2246" max="2246" width="17.125" style="1" customWidth="1"/>
    <col min="2247" max="2247" width="4.25" style="1" customWidth="1"/>
    <col min="2248" max="2248" width="2" style="1" customWidth="1"/>
    <col min="2249" max="2249" width="4.875" style="1" customWidth="1"/>
    <col min="2250" max="2250" width="7.75" style="1" customWidth="1"/>
    <col min="2251" max="2251" width="1.875" style="1" customWidth="1"/>
    <col min="2252" max="2252" width="8.625" style="1" customWidth="1"/>
    <col min="2253" max="2253" width="6.5" style="1" customWidth="1"/>
    <col min="2254" max="2254" width="3.375" style="1" customWidth="1"/>
    <col min="2255" max="2255" width="3" style="1" customWidth="1"/>
    <col min="2256" max="2257" width="3.375" style="1" customWidth="1"/>
    <col min="2258" max="2258" width="10.375" style="1" customWidth="1"/>
    <col min="2259" max="2482" width="8.75" style="1"/>
    <col min="2483" max="2483" width="1.375" style="1" customWidth="1"/>
    <col min="2484" max="2484" width="5.125" style="1" customWidth="1"/>
    <col min="2485" max="2485" width="14.375" style="1" customWidth="1"/>
    <col min="2486" max="2486" width="17.125" style="1" customWidth="1"/>
    <col min="2487" max="2487" width="4.25" style="1" customWidth="1"/>
    <col min="2488" max="2488" width="2" style="1" customWidth="1"/>
    <col min="2489" max="2489" width="4.875" style="1" customWidth="1"/>
    <col min="2490" max="2490" width="7.75" style="1" customWidth="1"/>
    <col min="2491" max="2491" width="1.875" style="1" customWidth="1"/>
    <col min="2492" max="2492" width="8.625" style="1" customWidth="1"/>
    <col min="2493" max="2493" width="6.5" style="1" customWidth="1"/>
    <col min="2494" max="2494" width="3.375" style="1" customWidth="1"/>
    <col min="2495" max="2495" width="3" style="1" customWidth="1"/>
    <col min="2496" max="2497" width="3.375" style="1" customWidth="1"/>
    <col min="2498" max="2498" width="10.375" style="1" customWidth="1"/>
    <col min="2499" max="2499" width="8.75" style="1"/>
    <col min="2500" max="2500" width="5.125" style="1" customWidth="1"/>
    <col min="2501" max="2501" width="15.5" style="1" customWidth="1"/>
    <col min="2502" max="2502" width="17.125" style="1" customWidth="1"/>
    <col min="2503" max="2503" width="4.25" style="1" customWidth="1"/>
    <col min="2504" max="2504" width="2" style="1" customWidth="1"/>
    <col min="2505" max="2505" width="4.875" style="1" customWidth="1"/>
    <col min="2506" max="2506" width="7.75" style="1" customWidth="1"/>
    <col min="2507" max="2507" width="1.875" style="1" customWidth="1"/>
    <col min="2508" max="2508" width="8.625" style="1" customWidth="1"/>
    <col min="2509" max="2509" width="6.5" style="1" customWidth="1"/>
    <col min="2510" max="2510" width="3.375" style="1" customWidth="1"/>
    <col min="2511" max="2511" width="3" style="1" customWidth="1"/>
    <col min="2512" max="2513" width="3.375" style="1" customWidth="1"/>
    <col min="2514" max="2514" width="10.375" style="1" customWidth="1"/>
    <col min="2515" max="2738" width="8.75" style="1"/>
    <col min="2739" max="2739" width="1.375" style="1" customWidth="1"/>
    <col min="2740" max="2740" width="5.125" style="1" customWidth="1"/>
    <col min="2741" max="2741" width="14.375" style="1" customWidth="1"/>
    <col min="2742" max="2742" width="17.125" style="1" customWidth="1"/>
    <col min="2743" max="2743" width="4.25" style="1" customWidth="1"/>
    <col min="2744" max="2744" width="2" style="1" customWidth="1"/>
    <col min="2745" max="2745" width="4.875" style="1" customWidth="1"/>
    <col min="2746" max="2746" width="7.75" style="1" customWidth="1"/>
    <col min="2747" max="2747" width="1.875" style="1" customWidth="1"/>
    <col min="2748" max="2748" width="8.625" style="1" customWidth="1"/>
    <col min="2749" max="2749" width="6.5" style="1" customWidth="1"/>
    <col min="2750" max="2750" width="3.375" style="1" customWidth="1"/>
    <col min="2751" max="2751" width="3" style="1" customWidth="1"/>
    <col min="2752" max="2753" width="3.375" style="1" customWidth="1"/>
    <col min="2754" max="2754" width="10.375" style="1" customWidth="1"/>
    <col min="2755" max="2755" width="8.75" style="1"/>
    <col min="2756" max="2756" width="5.125" style="1" customWidth="1"/>
    <col min="2757" max="2757" width="15.5" style="1" customWidth="1"/>
    <col min="2758" max="2758" width="17.125" style="1" customWidth="1"/>
    <col min="2759" max="2759" width="4.25" style="1" customWidth="1"/>
    <col min="2760" max="2760" width="2" style="1" customWidth="1"/>
    <col min="2761" max="2761" width="4.875" style="1" customWidth="1"/>
    <col min="2762" max="2762" width="7.75" style="1" customWidth="1"/>
    <col min="2763" max="2763" width="1.875" style="1" customWidth="1"/>
    <col min="2764" max="2764" width="8.625" style="1" customWidth="1"/>
    <col min="2765" max="2765" width="6.5" style="1" customWidth="1"/>
    <col min="2766" max="2766" width="3.375" style="1" customWidth="1"/>
    <col min="2767" max="2767" width="3" style="1" customWidth="1"/>
    <col min="2768" max="2769" width="3.375" style="1" customWidth="1"/>
    <col min="2770" max="2770" width="10.375" style="1" customWidth="1"/>
    <col min="2771" max="2994" width="8.75" style="1"/>
    <col min="2995" max="2995" width="1.375" style="1" customWidth="1"/>
    <col min="2996" max="2996" width="5.125" style="1" customWidth="1"/>
    <col min="2997" max="2997" width="14.375" style="1" customWidth="1"/>
    <col min="2998" max="2998" width="17.125" style="1" customWidth="1"/>
    <col min="2999" max="2999" width="4.25" style="1" customWidth="1"/>
    <col min="3000" max="3000" width="2" style="1" customWidth="1"/>
    <col min="3001" max="3001" width="4.875" style="1" customWidth="1"/>
    <col min="3002" max="3002" width="7.75" style="1" customWidth="1"/>
    <col min="3003" max="3003" width="1.875" style="1" customWidth="1"/>
    <col min="3004" max="3004" width="8.625" style="1" customWidth="1"/>
    <col min="3005" max="3005" width="6.5" style="1" customWidth="1"/>
    <col min="3006" max="3006" width="3.375" style="1" customWidth="1"/>
    <col min="3007" max="3007" width="3" style="1" customWidth="1"/>
    <col min="3008" max="3009" width="3.375" style="1" customWidth="1"/>
    <col min="3010" max="3010" width="10.375" style="1" customWidth="1"/>
    <col min="3011" max="3011" width="8.75" style="1"/>
    <col min="3012" max="3012" width="5.125" style="1" customWidth="1"/>
    <col min="3013" max="3013" width="15.5" style="1" customWidth="1"/>
    <col min="3014" max="3014" width="17.125" style="1" customWidth="1"/>
    <col min="3015" max="3015" width="4.25" style="1" customWidth="1"/>
    <col min="3016" max="3016" width="2" style="1" customWidth="1"/>
    <col min="3017" max="3017" width="4.875" style="1" customWidth="1"/>
    <col min="3018" max="3018" width="7.75" style="1" customWidth="1"/>
    <col min="3019" max="3019" width="1.875" style="1" customWidth="1"/>
    <col min="3020" max="3020" width="8.625" style="1" customWidth="1"/>
    <col min="3021" max="3021" width="6.5" style="1" customWidth="1"/>
    <col min="3022" max="3022" width="3.375" style="1" customWidth="1"/>
    <col min="3023" max="3023" width="3" style="1" customWidth="1"/>
    <col min="3024" max="3025" width="3.375" style="1" customWidth="1"/>
    <col min="3026" max="3026" width="10.375" style="1" customWidth="1"/>
    <col min="3027" max="3250" width="8.75" style="1"/>
    <col min="3251" max="3251" width="1.375" style="1" customWidth="1"/>
    <col min="3252" max="3252" width="5.125" style="1" customWidth="1"/>
    <col min="3253" max="3253" width="14.375" style="1" customWidth="1"/>
    <col min="3254" max="3254" width="17.125" style="1" customWidth="1"/>
    <col min="3255" max="3255" width="4.25" style="1" customWidth="1"/>
    <col min="3256" max="3256" width="2" style="1" customWidth="1"/>
    <col min="3257" max="3257" width="4.875" style="1" customWidth="1"/>
    <col min="3258" max="3258" width="7.75" style="1" customWidth="1"/>
    <col min="3259" max="3259" width="1.875" style="1" customWidth="1"/>
    <col min="3260" max="3260" width="8.625" style="1" customWidth="1"/>
    <col min="3261" max="3261" width="6.5" style="1" customWidth="1"/>
    <col min="3262" max="3262" width="3.375" style="1" customWidth="1"/>
    <col min="3263" max="3263" width="3" style="1" customWidth="1"/>
    <col min="3264" max="3265" width="3.375" style="1" customWidth="1"/>
    <col min="3266" max="3266" width="10.375" style="1" customWidth="1"/>
    <col min="3267" max="3267" width="8.75" style="1"/>
    <col min="3268" max="3268" width="5.125" style="1" customWidth="1"/>
    <col min="3269" max="3269" width="15.5" style="1" customWidth="1"/>
    <col min="3270" max="3270" width="17.125" style="1" customWidth="1"/>
    <col min="3271" max="3271" width="4.25" style="1" customWidth="1"/>
    <col min="3272" max="3272" width="2" style="1" customWidth="1"/>
    <col min="3273" max="3273" width="4.875" style="1" customWidth="1"/>
    <col min="3274" max="3274" width="7.75" style="1" customWidth="1"/>
    <col min="3275" max="3275" width="1.875" style="1" customWidth="1"/>
    <col min="3276" max="3276" width="8.625" style="1" customWidth="1"/>
    <col min="3277" max="3277" width="6.5" style="1" customWidth="1"/>
    <col min="3278" max="3278" width="3.375" style="1" customWidth="1"/>
    <col min="3279" max="3279" width="3" style="1" customWidth="1"/>
    <col min="3280" max="3281" width="3.375" style="1" customWidth="1"/>
    <col min="3282" max="3282" width="10.375" style="1" customWidth="1"/>
    <col min="3283" max="3506" width="8.75" style="1"/>
    <col min="3507" max="3507" width="1.375" style="1" customWidth="1"/>
    <col min="3508" max="3508" width="5.125" style="1" customWidth="1"/>
    <col min="3509" max="3509" width="14.375" style="1" customWidth="1"/>
    <col min="3510" max="3510" width="17.125" style="1" customWidth="1"/>
    <col min="3511" max="3511" width="4.25" style="1" customWidth="1"/>
    <col min="3512" max="3512" width="2" style="1" customWidth="1"/>
    <col min="3513" max="3513" width="4.875" style="1" customWidth="1"/>
    <col min="3514" max="3514" width="7.75" style="1" customWidth="1"/>
    <col min="3515" max="3515" width="1.875" style="1" customWidth="1"/>
    <col min="3516" max="3516" width="8.625" style="1" customWidth="1"/>
    <col min="3517" max="3517" width="6.5" style="1" customWidth="1"/>
    <col min="3518" max="3518" width="3.375" style="1" customWidth="1"/>
    <col min="3519" max="3519" width="3" style="1" customWidth="1"/>
    <col min="3520" max="3521" width="3.375" style="1" customWidth="1"/>
    <col min="3522" max="3522" width="10.375" style="1" customWidth="1"/>
    <col min="3523" max="3523" width="8.75" style="1"/>
    <col min="3524" max="3524" width="5.125" style="1" customWidth="1"/>
    <col min="3525" max="3525" width="15.5" style="1" customWidth="1"/>
    <col min="3526" max="3526" width="17.125" style="1" customWidth="1"/>
    <col min="3527" max="3527" width="4.25" style="1" customWidth="1"/>
    <col min="3528" max="3528" width="2" style="1" customWidth="1"/>
    <col min="3529" max="3529" width="4.875" style="1" customWidth="1"/>
    <col min="3530" max="3530" width="7.75" style="1" customWidth="1"/>
    <col min="3531" max="3531" width="1.875" style="1" customWidth="1"/>
    <col min="3532" max="3532" width="8.625" style="1" customWidth="1"/>
    <col min="3533" max="3533" width="6.5" style="1" customWidth="1"/>
    <col min="3534" max="3534" width="3.375" style="1" customWidth="1"/>
    <col min="3535" max="3535" width="3" style="1" customWidth="1"/>
    <col min="3536" max="3537" width="3.375" style="1" customWidth="1"/>
    <col min="3538" max="3538" width="10.375" style="1" customWidth="1"/>
    <col min="3539" max="3762" width="8.75" style="1"/>
    <col min="3763" max="3763" width="1.375" style="1" customWidth="1"/>
    <col min="3764" max="3764" width="5.125" style="1" customWidth="1"/>
    <col min="3765" max="3765" width="14.375" style="1" customWidth="1"/>
    <col min="3766" max="3766" width="17.125" style="1" customWidth="1"/>
    <col min="3767" max="3767" width="4.25" style="1" customWidth="1"/>
    <col min="3768" max="3768" width="2" style="1" customWidth="1"/>
    <col min="3769" max="3769" width="4.875" style="1" customWidth="1"/>
    <col min="3770" max="3770" width="7.75" style="1" customWidth="1"/>
    <col min="3771" max="3771" width="1.875" style="1" customWidth="1"/>
    <col min="3772" max="3772" width="8.625" style="1" customWidth="1"/>
    <col min="3773" max="3773" width="6.5" style="1" customWidth="1"/>
    <col min="3774" max="3774" width="3.375" style="1" customWidth="1"/>
    <col min="3775" max="3775" width="3" style="1" customWidth="1"/>
    <col min="3776" max="3777" width="3.375" style="1" customWidth="1"/>
    <col min="3778" max="3778" width="10.375" style="1" customWidth="1"/>
    <col min="3779" max="3779" width="8.75" style="1"/>
    <col min="3780" max="3780" width="5.125" style="1" customWidth="1"/>
    <col min="3781" max="3781" width="15.5" style="1" customWidth="1"/>
    <col min="3782" max="3782" width="17.125" style="1" customWidth="1"/>
    <col min="3783" max="3783" width="4.25" style="1" customWidth="1"/>
    <col min="3784" max="3784" width="2" style="1" customWidth="1"/>
    <col min="3785" max="3785" width="4.875" style="1" customWidth="1"/>
    <col min="3786" max="3786" width="7.75" style="1" customWidth="1"/>
    <col min="3787" max="3787" width="1.875" style="1" customWidth="1"/>
    <col min="3788" max="3788" width="8.625" style="1" customWidth="1"/>
    <col min="3789" max="3789" width="6.5" style="1" customWidth="1"/>
    <col min="3790" max="3790" width="3.375" style="1" customWidth="1"/>
    <col min="3791" max="3791" width="3" style="1" customWidth="1"/>
    <col min="3792" max="3793" width="3.375" style="1" customWidth="1"/>
    <col min="3794" max="3794" width="10.375" style="1" customWidth="1"/>
    <col min="3795" max="4018" width="8.75" style="1"/>
    <col min="4019" max="4019" width="1.375" style="1" customWidth="1"/>
    <col min="4020" max="4020" width="5.125" style="1" customWidth="1"/>
    <col min="4021" max="4021" width="14.375" style="1" customWidth="1"/>
    <col min="4022" max="4022" width="17.125" style="1" customWidth="1"/>
    <col min="4023" max="4023" width="4.25" style="1" customWidth="1"/>
    <col min="4024" max="4024" width="2" style="1" customWidth="1"/>
    <col min="4025" max="4025" width="4.875" style="1" customWidth="1"/>
    <col min="4026" max="4026" width="7.75" style="1" customWidth="1"/>
    <col min="4027" max="4027" width="1.875" style="1" customWidth="1"/>
    <col min="4028" max="4028" width="8.625" style="1" customWidth="1"/>
    <col min="4029" max="4029" width="6.5" style="1" customWidth="1"/>
    <col min="4030" max="4030" width="3.375" style="1" customWidth="1"/>
    <col min="4031" max="4031" width="3" style="1" customWidth="1"/>
    <col min="4032" max="4033" width="3.375" style="1" customWidth="1"/>
    <col min="4034" max="4034" width="10.375" style="1" customWidth="1"/>
    <col min="4035" max="4035" width="8.75" style="1"/>
    <col min="4036" max="4036" width="5.125" style="1" customWidth="1"/>
    <col min="4037" max="4037" width="15.5" style="1" customWidth="1"/>
    <col min="4038" max="4038" width="17.125" style="1" customWidth="1"/>
    <col min="4039" max="4039" width="4.25" style="1" customWidth="1"/>
    <col min="4040" max="4040" width="2" style="1" customWidth="1"/>
    <col min="4041" max="4041" width="4.875" style="1" customWidth="1"/>
    <col min="4042" max="4042" width="7.75" style="1" customWidth="1"/>
    <col min="4043" max="4043" width="1.875" style="1" customWidth="1"/>
    <col min="4044" max="4044" width="8.625" style="1" customWidth="1"/>
    <col min="4045" max="4045" width="6.5" style="1" customWidth="1"/>
    <col min="4046" max="4046" width="3.375" style="1" customWidth="1"/>
    <col min="4047" max="4047" width="3" style="1" customWidth="1"/>
    <col min="4048" max="4049" width="3.375" style="1" customWidth="1"/>
    <col min="4050" max="4050" width="10.375" style="1" customWidth="1"/>
    <col min="4051" max="4274" width="8.75" style="1"/>
    <col min="4275" max="4275" width="1.375" style="1" customWidth="1"/>
    <col min="4276" max="4276" width="5.125" style="1" customWidth="1"/>
    <col min="4277" max="4277" width="14.375" style="1" customWidth="1"/>
    <col min="4278" max="4278" width="17.125" style="1" customWidth="1"/>
    <col min="4279" max="4279" width="4.25" style="1" customWidth="1"/>
    <col min="4280" max="4280" width="2" style="1" customWidth="1"/>
    <col min="4281" max="4281" width="4.875" style="1" customWidth="1"/>
    <col min="4282" max="4282" width="7.75" style="1" customWidth="1"/>
    <col min="4283" max="4283" width="1.875" style="1" customWidth="1"/>
    <col min="4284" max="4284" width="8.625" style="1" customWidth="1"/>
    <col min="4285" max="4285" width="6.5" style="1" customWidth="1"/>
    <col min="4286" max="4286" width="3.375" style="1" customWidth="1"/>
    <col min="4287" max="4287" width="3" style="1" customWidth="1"/>
    <col min="4288" max="4289" width="3.375" style="1" customWidth="1"/>
    <col min="4290" max="4290" width="10.375" style="1" customWidth="1"/>
    <col min="4291" max="4291" width="8.75" style="1"/>
    <col min="4292" max="4292" width="5.125" style="1" customWidth="1"/>
    <col min="4293" max="4293" width="15.5" style="1" customWidth="1"/>
    <col min="4294" max="4294" width="17.125" style="1" customWidth="1"/>
    <col min="4295" max="4295" width="4.25" style="1" customWidth="1"/>
    <col min="4296" max="4296" width="2" style="1" customWidth="1"/>
    <col min="4297" max="4297" width="4.875" style="1" customWidth="1"/>
    <col min="4298" max="4298" width="7.75" style="1" customWidth="1"/>
    <col min="4299" max="4299" width="1.875" style="1" customWidth="1"/>
    <col min="4300" max="4300" width="8.625" style="1" customWidth="1"/>
    <col min="4301" max="4301" width="6.5" style="1" customWidth="1"/>
    <col min="4302" max="4302" width="3.375" style="1" customWidth="1"/>
    <col min="4303" max="4303" width="3" style="1" customWidth="1"/>
    <col min="4304" max="4305" width="3.375" style="1" customWidth="1"/>
    <col min="4306" max="4306" width="10.375" style="1" customWidth="1"/>
    <col min="4307" max="4530" width="8.75" style="1"/>
    <col min="4531" max="4531" width="1.375" style="1" customWidth="1"/>
    <col min="4532" max="4532" width="5.125" style="1" customWidth="1"/>
    <col min="4533" max="4533" width="14.375" style="1" customWidth="1"/>
    <col min="4534" max="4534" width="17.125" style="1" customWidth="1"/>
    <col min="4535" max="4535" width="4.25" style="1" customWidth="1"/>
    <col min="4536" max="4536" width="2" style="1" customWidth="1"/>
    <col min="4537" max="4537" width="4.875" style="1" customWidth="1"/>
    <col min="4538" max="4538" width="7.75" style="1" customWidth="1"/>
    <col min="4539" max="4539" width="1.875" style="1" customWidth="1"/>
    <col min="4540" max="4540" width="8.625" style="1" customWidth="1"/>
    <col min="4541" max="4541" width="6.5" style="1" customWidth="1"/>
    <col min="4542" max="4542" width="3.375" style="1" customWidth="1"/>
    <col min="4543" max="4543" width="3" style="1" customWidth="1"/>
    <col min="4544" max="4545" width="3.375" style="1" customWidth="1"/>
    <col min="4546" max="4546" width="10.375" style="1" customWidth="1"/>
    <col min="4547" max="4547" width="8.75" style="1"/>
    <col min="4548" max="4548" width="5.125" style="1" customWidth="1"/>
    <col min="4549" max="4549" width="15.5" style="1" customWidth="1"/>
    <col min="4550" max="4550" width="17.125" style="1" customWidth="1"/>
    <col min="4551" max="4551" width="4.25" style="1" customWidth="1"/>
    <col min="4552" max="4552" width="2" style="1" customWidth="1"/>
    <col min="4553" max="4553" width="4.875" style="1" customWidth="1"/>
    <col min="4554" max="4554" width="7.75" style="1" customWidth="1"/>
    <col min="4555" max="4555" width="1.875" style="1" customWidth="1"/>
    <col min="4556" max="4556" width="8.625" style="1" customWidth="1"/>
    <col min="4557" max="4557" width="6.5" style="1" customWidth="1"/>
    <col min="4558" max="4558" width="3.375" style="1" customWidth="1"/>
    <col min="4559" max="4559" width="3" style="1" customWidth="1"/>
    <col min="4560" max="4561" width="3.375" style="1" customWidth="1"/>
    <col min="4562" max="4562" width="10.375" style="1" customWidth="1"/>
    <col min="4563" max="4786" width="8.75" style="1"/>
    <col min="4787" max="4787" width="1.375" style="1" customWidth="1"/>
    <col min="4788" max="4788" width="5.125" style="1" customWidth="1"/>
    <col min="4789" max="4789" width="14.375" style="1" customWidth="1"/>
    <col min="4790" max="4790" width="17.125" style="1" customWidth="1"/>
    <col min="4791" max="4791" width="4.25" style="1" customWidth="1"/>
    <col min="4792" max="4792" width="2" style="1" customWidth="1"/>
    <col min="4793" max="4793" width="4.875" style="1" customWidth="1"/>
    <col min="4794" max="4794" width="7.75" style="1" customWidth="1"/>
    <col min="4795" max="4795" width="1.875" style="1" customWidth="1"/>
    <col min="4796" max="4796" width="8.625" style="1" customWidth="1"/>
    <col min="4797" max="4797" width="6.5" style="1" customWidth="1"/>
    <col min="4798" max="4798" width="3.375" style="1" customWidth="1"/>
    <col min="4799" max="4799" width="3" style="1" customWidth="1"/>
    <col min="4800" max="4801" width="3.375" style="1" customWidth="1"/>
    <col min="4802" max="4802" width="10.375" style="1" customWidth="1"/>
    <col min="4803" max="4803" width="8.75" style="1"/>
    <col min="4804" max="4804" width="5.125" style="1" customWidth="1"/>
    <col min="4805" max="4805" width="15.5" style="1" customWidth="1"/>
    <col min="4806" max="4806" width="17.125" style="1" customWidth="1"/>
    <col min="4807" max="4807" width="4.25" style="1" customWidth="1"/>
    <col min="4808" max="4808" width="2" style="1" customWidth="1"/>
    <col min="4809" max="4809" width="4.875" style="1" customWidth="1"/>
    <col min="4810" max="4810" width="7.75" style="1" customWidth="1"/>
    <col min="4811" max="4811" width="1.875" style="1" customWidth="1"/>
    <col min="4812" max="4812" width="8.625" style="1" customWidth="1"/>
    <col min="4813" max="4813" width="6.5" style="1" customWidth="1"/>
    <col min="4814" max="4814" width="3.375" style="1" customWidth="1"/>
    <col min="4815" max="4815" width="3" style="1" customWidth="1"/>
    <col min="4816" max="4817" width="3.375" style="1" customWidth="1"/>
    <col min="4818" max="4818" width="10.375" style="1" customWidth="1"/>
    <col min="4819" max="5042" width="8.75" style="1"/>
    <col min="5043" max="5043" width="1.375" style="1" customWidth="1"/>
    <col min="5044" max="5044" width="5.125" style="1" customWidth="1"/>
    <col min="5045" max="5045" width="14.375" style="1" customWidth="1"/>
    <col min="5046" max="5046" width="17.125" style="1" customWidth="1"/>
    <col min="5047" max="5047" width="4.25" style="1" customWidth="1"/>
    <col min="5048" max="5048" width="2" style="1" customWidth="1"/>
    <col min="5049" max="5049" width="4.875" style="1" customWidth="1"/>
    <col min="5050" max="5050" width="7.75" style="1" customWidth="1"/>
    <col min="5051" max="5051" width="1.875" style="1" customWidth="1"/>
    <col min="5052" max="5052" width="8.625" style="1" customWidth="1"/>
    <col min="5053" max="5053" width="6.5" style="1" customWidth="1"/>
    <col min="5054" max="5054" width="3.375" style="1" customWidth="1"/>
    <col min="5055" max="5055" width="3" style="1" customWidth="1"/>
    <col min="5056" max="5057" width="3.375" style="1" customWidth="1"/>
    <col min="5058" max="5058" width="10.375" style="1" customWidth="1"/>
    <col min="5059" max="5059" width="8.75" style="1"/>
    <col min="5060" max="5060" width="5.125" style="1" customWidth="1"/>
    <col min="5061" max="5061" width="15.5" style="1" customWidth="1"/>
    <col min="5062" max="5062" width="17.125" style="1" customWidth="1"/>
    <col min="5063" max="5063" width="4.25" style="1" customWidth="1"/>
    <col min="5064" max="5064" width="2" style="1" customWidth="1"/>
    <col min="5065" max="5065" width="4.875" style="1" customWidth="1"/>
    <col min="5066" max="5066" width="7.75" style="1" customWidth="1"/>
    <col min="5067" max="5067" width="1.875" style="1" customWidth="1"/>
    <col min="5068" max="5068" width="8.625" style="1" customWidth="1"/>
    <col min="5069" max="5069" width="6.5" style="1" customWidth="1"/>
    <col min="5070" max="5070" width="3.375" style="1" customWidth="1"/>
    <col min="5071" max="5071" width="3" style="1" customWidth="1"/>
    <col min="5072" max="5073" width="3.375" style="1" customWidth="1"/>
    <col min="5074" max="5074" width="10.375" style="1" customWidth="1"/>
    <col min="5075" max="5298" width="8.75" style="1"/>
    <col min="5299" max="5299" width="1.375" style="1" customWidth="1"/>
    <col min="5300" max="5300" width="5.125" style="1" customWidth="1"/>
    <col min="5301" max="5301" width="14.375" style="1" customWidth="1"/>
    <col min="5302" max="5302" width="17.125" style="1" customWidth="1"/>
    <col min="5303" max="5303" width="4.25" style="1" customWidth="1"/>
    <col min="5304" max="5304" width="2" style="1" customWidth="1"/>
    <col min="5305" max="5305" width="4.875" style="1" customWidth="1"/>
    <col min="5306" max="5306" width="7.75" style="1" customWidth="1"/>
    <col min="5307" max="5307" width="1.875" style="1" customWidth="1"/>
    <col min="5308" max="5308" width="8.625" style="1" customWidth="1"/>
    <col min="5309" max="5309" width="6.5" style="1" customWidth="1"/>
    <col min="5310" max="5310" width="3.375" style="1" customWidth="1"/>
    <col min="5311" max="5311" width="3" style="1" customWidth="1"/>
    <col min="5312" max="5313" width="3.375" style="1" customWidth="1"/>
    <col min="5314" max="5314" width="10.375" style="1" customWidth="1"/>
    <col min="5315" max="5315" width="8.75" style="1"/>
    <col min="5316" max="5316" width="5.125" style="1" customWidth="1"/>
    <col min="5317" max="5317" width="15.5" style="1" customWidth="1"/>
    <col min="5318" max="5318" width="17.125" style="1" customWidth="1"/>
    <col min="5319" max="5319" width="4.25" style="1" customWidth="1"/>
    <col min="5320" max="5320" width="2" style="1" customWidth="1"/>
    <col min="5321" max="5321" width="4.875" style="1" customWidth="1"/>
    <col min="5322" max="5322" width="7.75" style="1" customWidth="1"/>
    <col min="5323" max="5323" width="1.875" style="1" customWidth="1"/>
    <col min="5324" max="5324" width="8.625" style="1" customWidth="1"/>
    <col min="5325" max="5325" width="6.5" style="1" customWidth="1"/>
    <col min="5326" max="5326" width="3.375" style="1" customWidth="1"/>
    <col min="5327" max="5327" width="3" style="1" customWidth="1"/>
    <col min="5328" max="5329" width="3.375" style="1" customWidth="1"/>
    <col min="5330" max="5330" width="10.375" style="1" customWidth="1"/>
    <col min="5331" max="5554" width="8.75" style="1"/>
    <col min="5555" max="5555" width="1.375" style="1" customWidth="1"/>
    <col min="5556" max="5556" width="5.125" style="1" customWidth="1"/>
    <col min="5557" max="5557" width="14.375" style="1" customWidth="1"/>
    <col min="5558" max="5558" width="17.125" style="1" customWidth="1"/>
    <col min="5559" max="5559" width="4.25" style="1" customWidth="1"/>
    <col min="5560" max="5560" width="2" style="1" customWidth="1"/>
    <col min="5561" max="5561" width="4.875" style="1" customWidth="1"/>
    <col min="5562" max="5562" width="7.75" style="1" customWidth="1"/>
    <col min="5563" max="5563" width="1.875" style="1" customWidth="1"/>
    <col min="5564" max="5564" width="8.625" style="1" customWidth="1"/>
    <col min="5565" max="5565" width="6.5" style="1" customWidth="1"/>
    <col min="5566" max="5566" width="3.375" style="1" customWidth="1"/>
    <col min="5567" max="5567" width="3" style="1" customWidth="1"/>
    <col min="5568" max="5569" width="3.375" style="1" customWidth="1"/>
    <col min="5570" max="5570" width="10.375" style="1" customWidth="1"/>
    <col min="5571" max="5571" width="8.75" style="1"/>
    <col min="5572" max="5572" width="5.125" style="1" customWidth="1"/>
    <col min="5573" max="5573" width="15.5" style="1" customWidth="1"/>
    <col min="5574" max="5574" width="17.125" style="1" customWidth="1"/>
    <col min="5575" max="5575" width="4.25" style="1" customWidth="1"/>
    <col min="5576" max="5576" width="2" style="1" customWidth="1"/>
    <col min="5577" max="5577" width="4.875" style="1" customWidth="1"/>
    <col min="5578" max="5578" width="7.75" style="1" customWidth="1"/>
    <col min="5579" max="5579" width="1.875" style="1" customWidth="1"/>
    <col min="5580" max="5580" width="8.625" style="1" customWidth="1"/>
    <col min="5581" max="5581" width="6.5" style="1" customWidth="1"/>
    <col min="5582" max="5582" width="3.375" style="1" customWidth="1"/>
    <col min="5583" max="5583" width="3" style="1" customWidth="1"/>
    <col min="5584" max="5585" width="3.375" style="1" customWidth="1"/>
    <col min="5586" max="5586" width="10.375" style="1" customWidth="1"/>
    <col min="5587" max="5810" width="8.75" style="1"/>
    <col min="5811" max="5811" width="1.375" style="1" customWidth="1"/>
    <col min="5812" max="5812" width="5.125" style="1" customWidth="1"/>
    <col min="5813" max="5813" width="14.375" style="1" customWidth="1"/>
    <col min="5814" max="5814" width="17.125" style="1" customWidth="1"/>
    <col min="5815" max="5815" width="4.25" style="1" customWidth="1"/>
    <col min="5816" max="5816" width="2" style="1" customWidth="1"/>
    <col min="5817" max="5817" width="4.875" style="1" customWidth="1"/>
    <col min="5818" max="5818" width="7.75" style="1" customWidth="1"/>
    <col min="5819" max="5819" width="1.875" style="1" customWidth="1"/>
    <col min="5820" max="5820" width="8.625" style="1" customWidth="1"/>
    <col min="5821" max="5821" width="6.5" style="1" customWidth="1"/>
    <col min="5822" max="5822" width="3.375" style="1" customWidth="1"/>
    <col min="5823" max="5823" width="3" style="1" customWidth="1"/>
    <col min="5824" max="5825" width="3.375" style="1" customWidth="1"/>
    <col min="5826" max="5826" width="10.375" style="1" customWidth="1"/>
    <col min="5827" max="5827" width="8.75" style="1"/>
    <col min="5828" max="5828" width="5.125" style="1" customWidth="1"/>
    <col min="5829" max="5829" width="15.5" style="1" customWidth="1"/>
    <col min="5830" max="5830" width="17.125" style="1" customWidth="1"/>
    <col min="5831" max="5831" width="4.25" style="1" customWidth="1"/>
    <col min="5832" max="5832" width="2" style="1" customWidth="1"/>
    <col min="5833" max="5833" width="4.875" style="1" customWidth="1"/>
    <col min="5834" max="5834" width="7.75" style="1" customWidth="1"/>
    <col min="5835" max="5835" width="1.875" style="1" customWidth="1"/>
    <col min="5836" max="5836" width="8.625" style="1" customWidth="1"/>
    <col min="5837" max="5837" width="6.5" style="1" customWidth="1"/>
    <col min="5838" max="5838" width="3.375" style="1" customWidth="1"/>
    <col min="5839" max="5839" width="3" style="1" customWidth="1"/>
    <col min="5840" max="5841" width="3.375" style="1" customWidth="1"/>
    <col min="5842" max="5842" width="10.375" style="1" customWidth="1"/>
    <col min="5843" max="6066" width="8.75" style="1"/>
    <col min="6067" max="6067" width="1.375" style="1" customWidth="1"/>
    <col min="6068" max="6068" width="5.125" style="1" customWidth="1"/>
    <col min="6069" max="6069" width="14.375" style="1" customWidth="1"/>
    <col min="6070" max="6070" width="17.125" style="1" customWidth="1"/>
    <col min="6071" max="6071" width="4.25" style="1" customWidth="1"/>
    <col min="6072" max="6072" width="2" style="1" customWidth="1"/>
    <col min="6073" max="6073" width="4.875" style="1" customWidth="1"/>
    <col min="6074" max="6074" width="7.75" style="1" customWidth="1"/>
    <col min="6075" max="6075" width="1.875" style="1" customWidth="1"/>
    <col min="6076" max="6076" width="8.625" style="1" customWidth="1"/>
    <col min="6077" max="6077" width="6.5" style="1" customWidth="1"/>
    <col min="6078" max="6078" width="3.375" style="1" customWidth="1"/>
    <col min="6079" max="6079" width="3" style="1" customWidth="1"/>
    <col min="6080" max="6081" width="3.375" style="1" customWidth="1"/>
    <col min="6082" max="6082" width="10.375" style="1" customWidth="1"/>
    <col min="6083" max="6083" width="8.75" style="1"/>
    <col min="6084" max="6084" width="5.125" style="1" customWidth="1"/>
    <col min="6085" max="6085" width="15.5" style="1" customWidth="1"/>
    <col min="6086" max="6086" width="17.125" style="1" customWidth="1"/>
    <col min="6087" max="6087" width="4.25" style="1" customWidth="1"/>
    <col min="6088" max="6088" width="2" style="1" customWidth="1"/>
    <col min="6089" max="6089" width="4.875" style="1" customWidth="1"/>
    <col min="6090" max="6090" width="7.75" style="1" customWidth="1"/>
    <col min="6091" max="6091" width="1.875" style="1" customWidth="1"/>
    <col min="6092" max="6092" width="8.625" style="1" customWidth="1"/>
    <col min="6093" max="6093" width="6.5" style="1" customWidth="1"/>
    <col min="6094" max="6094" width="3.375" style="1" customWidth="1"/>
    <col min="6095" max="6095" width="3" style="1" customWidth="1"/>
    <col min="6096" max="6097" width="3.375" style="1" customWidth="1"/>
    <col min="6098" max="6098" width="10.375" style="1" customWidth="1"/>
    <col min="6099" max="6322" width="8.75" style="1"/>
    <col min="6323" max="6323" width="1.375" style="1" customWidth="1"/>
    <col min="6324" max="6324" width="5.125" style="1" customWidth="1"/>
    <col min="6325" max="6325" width="14.375" style="1" customWidth="1"/>
    <col min="6326" max="6326" width="17.125" style="1" customWidth="1"/>
    <col min="6327" max="6327" width="4.25" style="1" customWidth="1"/>
    <col min="6328" max="6328" width="2" style="1" customWidth="1"/>
    <col min="6329" max="6329" width="4.875" style="1" customWidth="1"/>
    <col min="6330" max="6330" width="7.75" style="1" customWidth="1"/>
    <col min="6331" max="6331" width="1.875" style="1" customWidth="1"/>
    <col min="6332" max="6332" width="8.625" style="1" customWidth="1"/>
    <col min="6333" max="6333" width="6.5" style="1" customWidth="1"/>
    <col min="6334" max="6334" width="3.375" style="1" customWidth="1"/>
    <col min="6335" max="6335" width="3" style="1" customWidth="1"/>
    <col min="6336" max="6337" width="3.375" style="1" customWidth="1"/>
    <col min="6338" max="6338" width="10.375" style="1" customWidth="1"/>
    <col min="6339" max="6339" width="8.75" style="1"/>
    <col min="6340" max="6340" width="5.125" style="1" customWidth="1"/>
    <col min="6341" max="6341" width="15.5" style="1" customWidth="1"/>
    <col min="6342" max="6342" width="17.125" style="1" customWidth="1"/>
    <col min="6343" max="6343" width="4.25" style="1" customWidth="1"/>
    <col min="6344" max="6344" width="2" style="1" customWidth="1"/>
    <col min="6345" max="6345" width="4.875" style="1" customWidth="1"/>
    <col min="6346" max="6346" width="7.75" style="1" customWidth="1"/>
    <col min="6347" max="6347" width="1.875" style="1" customWidth="1"/>
    <col min="6348" max="6348" width="8.625" style="1" customWidth="1"/>
    <col min="6349" max="6349" width="6.5" style="1" customWidth="1"/>
    <col min="6350" max="6350" width="3.375" style="1" customWidth="1"/>
    <col min="6351" max="6351" width="3" style="1" customWidth="1"/>
    <col min="6352" max="6353" width="3.375" style="1" customWidth="1"/>
    <col min="6354" max="6354" width="10.375" style="1" customWidth="1"/>
    <col min="6355" max="6578" width="8.75" style="1"/>
    <col min="6579" max="6579" width="1.375" style="1" customWidth="1"/>
    <col min="6580" max="6580" width="5.125" style="1" customWidth="1"/>
    <col min="6581" max="6581" width="14.375" style="1" customWidth="1"/>
    <col min="6582" max="6582" width="17.125" style="1" customWidth="1"/>
    <col min="6583" max="6583" width="4.25" style="1" customWidth="1"/>
    <col min="6584" max="6584" width="2" style="1" customWidth="1"/>
    <col min="6585" max="6585" width="4.875" style="1" customWidth="1"/>
    <col min="6586" max="6586" width="7.75" style="1" customWidth="1"/>
    <col min="6587" max="6587" width="1.875" style="1" customWidth="1"/>
    <col min="6588" max="6588" width="8.625" style="1" customWidth="1"/>
    <col min="6589" max="6589" width="6.5" style="1" customWidth="1"/>
    <col min="6590" max="6590" width="3.375" style="1" customWidth="1"/>
    <col min="6591" max="6591" width="3" style="1" customWidth="1"/>
    <col min="6592" max="6593" width="3.375" style="1" customWidth="1"/>
    <col min="6594" max="6594" width="10.375" style="1" customWidth="1"/>
    <col min="6595" max="6595" width="8.75" style="1"/>
    <col min="6596" max="6596" width="5.125" style="1" customWidth="1"/>
    <col min="6597" max="6597" width="15.5" style="1" customWidth="1"/>
    <col min="6598" max="6598" width="17.125" style="1" customWidth="1"/>
    <col min="6599" max="6599" width="4.25" style="1" customWidth="1"/>
    <col min="6600" max="6600" width="2" style="1" customWidth="1"/>
    <col min="6601" max="6601" width="4.875" style="1" customWidth="1"/>
    <col min="6602" max="6602" width="7.75" style="1" customWidth="1"/>
    <col min="6603" max="6603" width="1.875" style="1" customWidth="1"/>
    <col min="6604" max="6604" width="8.625" style="1" customWidth="1"/>
    <col min="6605" max="6605" width="6.5" style="1" customWidth="1"/>
    <col min="6606" max="6606" width="3.375" style="1" customWidth="1"/>
    <col min="6607" max="6607" width="3" style="1" customWidth="1"/>
    <col min="6608" max="6609" width="3.375" style="1" customWidth="1"/>
    <col min="6610" max="6610" width="10.375" style="1" customWidth="1"/>
    <col min="6611" max="6834" width="8.75" style="1"/>
    <col min="6835" max="6835" width="1.375" style="1" customWidth="1"/>
    <col min="6836" max="6836" width="5.125" style="1" customWidth="1"/>
    <col min="6837" max="6837" width="14.375" style="1" customWidth="1"/>
    <col min="6838" max="6838" width="17.125" style="1" customWidth="1"/>
    <col min="6839" max="6839" width="4.25" style="1" customWidth="1"/>
    <col min="6840" max="6840" width="2" style="1" customWidth="1"/>
    <col min="6841" max="6841" width="4.875" style="1" customWidth="1"/>
    <col min="6842" max="6842" width="7.75" style="1" customWidth="1"/>
    <col min="6843" max="6843" width="1.875" style="1" customWidth="1"/>
    <col min="6844" max="6844" width="8.625" style="1" customWidth="1"/>
    <col min="6845" max="6845" width="6.5" style="1" customWidth="1"/>
    <col min="6846" max="6846" width="3.375" style="1" customWidth="1"/>
    <col min="6847" max="6847" width="3" style="1" customWidth="1"/>
    <col min="6848" max="6849" width="3.375" style="1" customWidth="1"/>
    <col min="6850" max="6850" width="10.375" style="1" customWidth="1"/>
    <col min="6851" max="6851" width="8.75" style="1"/>
    <col min="6852" max="6852" width="5.125" style="1" customWidth="1"/>
    <col min="6853" max="6853" width="15.5" style="1" customWidth="1"/>
    <col min="6854" max="6854" width="17.125" style="1" customWidth="1"/>
    <col min="6855" max="6855" width="4.25" style="1" customWidth="1"/>
    <col min="6856" max="6856" width="2" style="1" customWidth="1"/>
    <col min="6857" max="6857" width="4.875" style="1" customWidth="1"/>
    <col min="6858" max="6858" width="7.75" style="1" customWidth="1"/>
    <col min="6859" max="6859" width="1.875" style="1" customWidth="1"/>
    <col min="6860" max="6860" width="8.625" style="1" customWidth="1"/>
    <col min="6861" max="6861" width="6.5" style="1" customWidth="1"/>
    <col min="6862" max="6862" width="3.375" style="1" customWidth="1"/>
    <col min="6863" max="6863" width="3" style="1" customWidth="1"/>
    <col min="6864" max="6865" width="3.375" style="1" customWidth="1"/>
    <col min="6866" max="6866" width="10.375" style="1" customWidth="1"/>
    <col min="6867" max="7090" width="8.75" style="1"/>
    <col min="7091" max="7091" width="1.375" style="1" customWidth="1"/>
    <col min="7092" max="7092" width="5.125" style="1" customWidth="1"/>
    <col min="7093" max="7093" width="14.375" style="1" customWidth="1"/>
    <col min="7094" max="7094" width="17.125" style="1" customWidth="1"/>
    <col min="7095" max="7095" width="4.25" style="1" customWidth="1"/>
    <col min="7096" max="7096" width="2" style="1" customWidth="1"/>
    <col min="7097" max="7097" width="4.875" style="1" customWidth="1"/>
    <col min="7098" max="7098" width="7.75" style="1" customWidth="1"/>
    <col min="7099" max="7099" width="1.875" style="1" customWidth="1"/>
    <col min="7100" max="7100" width="8.625" style="1" customWidth="1"/>
    <col min="7101" max="7101" width="6.5" style="1" customWidth="1"/>
    <col min="7102" max="7102" width="3.375" style="1" customWidth="1"/>
    <col min="7103" max="7103" width="3" style="1" customWidth="1"/>
    <col min="7104" max="7105" width="3.375" style="1" customWidth="1"/>
    <col min="7106" max="7106" width="10.375" style="1" customWidth="1"/>
    <col min="7107" max="7107" width="8.75" style="1"/>
    <col min="7108" max="7108" width="5.125" style="1" customWidth="1"/>
    <col min="7109" max="7109" width="15.5" style="1" customWidth="1"/>
    <col min="7110" max="7110" width="17.125" style="1" customWidth="1"/>
    <col min="7111" max="7111" width="4.25" style="1" customWidth="1"/>
    <col min="7112" max="7112" width="2" style="1" customWidth="1"/>
    <col min="7113" max="7113" width="4.875" style="1" customWidth="1"/>
    <col min="7114" max="7114" width="7.75" style="1" customWidth="1"/>
    <col min="7115" max="7115" width="1.875" style="1" customWidth="1"/>
    <col min="7116" max="7116" width="8.625" style="1" customWidth="1"/>
    <col min="7117" max="7117" width="6.5" style="1" customWidth="1"/>
    <col min="7118" max="7118" width="3.375" style="1" customWidth="1"/>
    <col min="7119" max="7119" width="3" style="1" customWidth="1"/>
    <col min="7120" max="7121" width="3.375" style="1" customWidth="1"/>
    <col min="7122" max="7122" width="10.375" style="1" customWidth="1"/>
    <col min="7123" max="7346" width="8.75" style="1"/>
    <col min="7347" max="7347" width="1.375" style="1" customWidth="1"/>
    <col min="7348" max="7348" width="5.125" style="1" customWidth="1"/>
    <col min="7349" max="7349" width="14.375" style="1" customWidth="1"/>
    <col min="7350" max="7350" width="17.125" style="1" customWidth="1"/>
    <col min="7351" max="7351" width="4.25" style="1" customWidth="1"/>
    <col min="7352" max="7352" width="2" style="1" customWidth="1"/>
    <col min="7353" max="7353" width="4.875" style="1" customWidth="1"/>
    <col min="7354" max="7354" width="7.75" style="1" customWidth="1"/>
    <col min="7355" max="7355" width="1.875" style="1" customWidth="1"/>
    <col min="7356" max="7356" width="8.625" style="1" customWidth="1"/>
    <col min="7357" max="7357" width="6.5" style="1" customWidth="1"/>
    <col min="7358" max="7358" width="3.375" style="1" customWidth="1"/>
    <col min="7359" max="7359" width="3" style="1" customWidth="1"/>
    <col min="7360" max="7361" width="3.375" style="1" customWidth="1"/>
    <col min="7362" max="7362" width="10.375" style="1" customWidth="1"/>
    <col min="7363" max="7363" width="8.75" style="1"/>
    <col min="7364" max="7364" width="5.125" style="1" customWidth="1"/>
    <col min="7365" max="7365" width="15.5" style="1" customWidth="1"/>
    <col min="7366" max="7366" width="17.125" style="1" customWidth="1"/>
    <col min="7367" max="7367" width="4.25" style="1" customWidth="1"/>
    <col min="7368" max="7368" width="2" style="1" customWidth="1"/>
    <col min="7369" max="7369" width="4.875" style="1" customWidth="1"/>
    <col min="7370" max="7370" width="7.75" style="1" customWidth="1"/>
    <col min="7371" max="7371" width="1.875" style="1" customWidth="1"/>
    <col min="7372" max="7372" width="8.625" style="1" customWidth="1"/>
    <col min="7373" max="7373" width="6.5" style="1" customWidth="1"/>
    <col min="7374" max="7374" width="3.375" style="1" customWidth="1"/>
    <col min="7375" max="7375" width="3" style="1" customWidth="1"/>
    <col min="7376" max="7377" width="3.375" style="1" customWidth="1"/>
    <col min="7378" max="7378" width="10.375" style="1" customWidth="1"/>
    <col min="7379" max="7602" width="8.75" style="1"/>
    <col min="7603" max="7603" width="1.375" style="1" customWidth="1"/>
    <col min="7604" max="7604" width="5.125" style="1" customWidth="1"/>
    <col min="7605" max="7605" width="14.375" style="1" customWidth="1"/>
    <col min="7606" max="7606" width="17.125" style="1" customWidth="1"/>
    <col min="7607" max="7607" width="4.25" style="1" customWidth="1"/>
    <col min="7608" max="7608" width="2" style="1" customWidth="1"/>
    <col min="7609" max="7609" width="4.875" style="1" customWidth="1"/>
    <col min="7610" max="7610" width="7.75" style="1" customWidth="1"/>
    <col min="7611" max="7611" width="1.875" style="1" customWidth="1"/>
    <col min="7612" max="7612" width="8.625" style="1" customWidth="1"/>
    <col min="7613" max="7613" width="6.5" style="1" customWidth="1"/>
    <col min="7614" max="7614" width="3.375" style="1" customWidth="1"/>
    <col min="7615" max="7615" width="3" style="1" customWidth="1"/>
    <col min="7616" max="7617" width="3.375" style="1" customWidth="1"/>
    <col min="7618" max="7618" width="10.375" style="1" customWidth="1"/>
    <col min="7619" max="7619" width="8.75" style="1"/>
    <col min="7620" max="7620" width="5.125" style="1" customWidth="1"/>
    <col min="7621" max="7621" width="15.5" style="1" customWidth="1"/>
    <col min="7622" max="7622" width="17.125" style="1" customWidth="1"/>
    <col min="7623" max="7623" width="4.25" style="1" customWidth="1"/>
    <col min="7624" max="7624" width="2" style="1" customWidth="1"/>
    <col min="7625" max="7625" width="4.875" style="1" customWidth="1"/>
    <col min="7626" max="7626" width="7.75" style="1" customWidth="1"/>
    <col min="7627" max="7627" width="1.875" style="1" customWidth="1"/>
    <col min="7628" max="7628" width="8.625" style="1" customWidth="1"/>
    <col min="7629" max="7629" width="6.5" style="1" customWidth="1"/>
    <col min="7630" max="7630" width="3.375" style="1" customWidth="1"/>
    <col min="7631" max="7631" width="3" style="1" customWidth="1"/>
    <col min="7632" max="7633" width="3.375" style="1" customWidth="1"/>
    <col min="7634" max="7634" width="10.375" style="1" customWidth="1"/>
    <col min="7635" max="7858" width="8.75" style="1"/>
    <col min="7859" max="7859" width="1.375" style="1" customWidth="1"/>
    <col min="7860" max="7860" width="5.125" style="1" customWidth="1"/>
    <col min="7861" max="7861" width="14.375" style="1" customWidth="1"/>
    <col min="7862" max="7862" width="17.125" style="1" customWidth="1"/>
    <col min="7863" max="7863" width="4.25" style="1" customWidth="1"/>
    <col min="7864" max="7864" width="2" style="1" customWidth="1"/>
    <col min="7865" max="7865" width="4.875" style="1" customWidth="1"/>
    <col min="7866" max="7866" width="7.75" style="1" customWidth="1"/>
    <col min="7867" max="7867" width="1.875" style="1" customWidth="1"/>
    <col min="7868" max="7868" width="8.625" style="1" customWidth="1"/>
    <col min="7869" max="7869" width="6.5" style="1" customWidth="1"/>
    <col min="7870" max="7870" width="3.375" style="1" customWidth="1"/>
    <col min="7871" max="7871" width="3" style="1" customWidth="1"/>
    <col min="7872" max="7873" width="3.375" style="1" customWidth="1"/>
    <col min="7874" max="7874" width="10.375" style="1" customWidth="1"/>
    <col min="7875" max="7875" width="8.75" style="1"/>
    <col min="7876" max="7876" width="5.125" style="1" customWidth="1"/>
    <col min="7877" max="7877" width="15.5" style="1" customWidth="1"/>
    <col min="7878" max="7878" width="17.125" style="1" customWidth="1"/>
    <col min="7879" max="7879" width="4.25" style="1" customWidth="1"/>
    <col min="7880" max="7880" width="2" style="1" customWidth="1"/>
    <col min="7881" max="7881" width="4.875" style="1" customWidth="1"/>
    <col min="7882" max="7882" width="7.75" style="1" customWidth="1"/>
    <col min="7883" max="7883" width="1.875" style="1" customWidth="1"/>
    <col min="7884" max="7884" width="8.625" style="1" customWidth="1"/>
    <col min="7885" max="7885" width="6.5" style="1" customWidth="1"/>
    <col min="7886" max="7886" width="3.375" style="1" customWidth="1"/>
    <col min="7887" max="7887" width="3" style="1" customWidth="1"/>
    <col min="7888" max="7889" width="3.375" style="1" customWidth="1"/>
    <col min="7890" max="7890" width="10.375" style="1" customWidth="1"/>
    <col min="7891" max="8114" width="8.75" style="1"/>
    <col min="8115" max="8115" width="1.375" style="1" customWidth="1"/>
    <col min="8116" max="8116" width="5.125" style="1" customWidth="1"/>
    <col min="8117" max="8117" width="14.375" style="1" customWidth="1"/>
    <col min="8118" max="8118" width="17.125" style="1" customWidth="1"/>
    <col min="8119" max="8119" width="4.25" style="1" customWidth="1"/>
    <col min="8120" max="8120" width="2" style="1" customWidth="1"/>
    <col min="8121" max="8121" width="4.875" style="1" customWidth="1"/>
    <col min="8122" max="8122" width="7.75" style="1" customWidth="1"/>
    <col min="8123" max="8123" width="1.875" style="1" customWidth="1"/>
    <col min="8124" max="8124" width="8.625" style="1" customWidth="1"/>
    <col min="8125" max="8125" width="6.5" style="1" customWidth="1"/>
    <col min="8126" max="8126" width="3.375" style="1" customWidth="1"/>
    <col min="8127" max="8127" width="3" style="1" customWidth="1"/>
    <col min="8128" max="8129" width="3.375" style="1" customWidth="1"/>
    <col min="8130" max="8130" width="10.375" style="1" customWidth="1"/>
    <col min="8131" max="8131" width="8.75" style="1"/>
    <col min="8132" max="8132" width="5.125" style="1" customWidth="1"/>
    <col min="8133" max="8133" width="15.5" style="1" customWidth="1"/>
    <col min="8134" max="8134" width="17.125" style="1" customWidth="1"/>
    <col min="8135" max="8135" width="4.25" style="1" customWidth="1"/>
    <col min="8136" max="8136" width="2" style="1" customWidth="1"/>
    <col min="8137" max="8137" width="4.875" style="1" customWidth="1"/>
    <col min="8138" max="8138" width="7.75" style="1" customWidth="1"/>
    <col min="8139" max="8139" width="1.875" style="1" customWidth="1"/>
    <col min="8140" max="8140" width="8.625" style="1" customWidth="1"/>
    <col min="8141" max="8141" width="6.5" style="1" customWidth="1"/>
    <col min="8142" max="8142" width="3.375" style="1" customWidth="1"/>
    <col min="8143" max="8143" width="3" style="1" customWidth="1"/>
    <col min="8144" max="8145" width="3.375" style="1" customWidth="1"/>
    <col min="8146" max="8146" width="10.375" style="1" customWidth="1"/>
    <col min="8147" max="8370" width="8.75" style="1"/>
    <col min="8371" max="8371" width="1.375" style="1" customWidth="1"/>
    <col min="8372" max="8372" width="5.125" style="1" customWidth="1"/>
    <col min="8373" max="8373" width="14.375" style="1" customWidth="1"/>
    <col min="8374" max="8374" width="17.125" style="1" customWidth="1"/>
    <col min="8375" max="8375" width="4.25" style="1" customWidth="1"/>
    <col min="8376" max="8376" width="2" style="1" customWidth="1"/>
    <col min="8377" max="8377" width="4.875" style="1" customWidth="1"/>
    <col min="8378" max="8378" width="7.75" style="1" customWidth="1"/>
    <col min="8379" max="8379" width="1.875" style="1" customWidth="1"/>
    <col min="8380" max="8380" width="8.625" style="1" customWidth="1"/>
    <col min="8381" max="8381" width="6.5" style="1" customWidth="1"/>
    <col min="8382" max="8382" width="3.375" style="1" customWidth="1"/>
    <col min="8383" max="8383" width="3" style="1" customWidth="1"/>
    <col min="8384" max="8385" width="3.375" style="1" customWidth="1"/>
    <col min="8386" max="8386" width="10.375" style="1" customWidth="1"/>
    <col min="8387" max="8387" width="8.75" style="1"/>
    <col min="8388" max="8388" width="5.125" style="1" customWidth="1"/>
    <col min="8389" max="8389" width="15.5" style="1" customWidth="1"/>
    <col min="8390" max="8390" width="17.125" style="1" customWidth="1"/>
    <col min="8391" max="8391" width="4.25" style="1" customWidth="1"/>
    <col min="8392" max="8392" width="2" style="1" customWidth="1"/>
    <col min="8393" max="8393" width="4.875" style="1" customWidth="1"/>
    <col min="8394" max="8394" width="7.75" style="1" customWidth="1"/>
    <col min="8395" max="8395" width="1.875" style="1" customWidth="1"/>
    <col min="8396" max="8396" width="8.625" style="1" customWidth="1"/>
    <col min="8397" max="8397" width="6.5" style="1" customWidth="1"/>
    <col min="8398" max="8398" width="3.375" style="1" customWidth="1"/>
    <col min="8399" max="8399" width="3" style="1" customWidth="1"/>
    <col min="8400" max="8401" width="3.375" style="1" customWidth="1"/>
    <col min="8402" max="8402" width="10.375" style="1" customWidth="1"/>
    <col min="8403" max="8626" width="8.75" style="1"/>
    <col min="8627" max="8627" width="1.375" style="1" customWidth="1"/>
    <col min="8628" max="8628" width="5.125" style="1" customWidth="1"/>
    <col min="8629" max="8629" width="14.375" style="1" customWidth="1"/>
    <col min="8630" max="8630" width="17.125" style="1" customWidth="1"/>
    <col min="8631" max="8631" width="4.25" style="1" customWidth="1"/>
    <col min="8632" max="8632" width="2" style="1" customWidth="1"/>
    <col min="8633" max="8633" width="4.875" style="1" customWidth="1"/>
    <col min="8634" max="8634" width="7.75" style="1" customWidth="1"/>
    <col min="8635" max="8635" width="1.875" style="1" customWidth="1"/>
    <col min="8636" max="8636" width="8.625" style="1" customWidth="1"/>
    <col min="8637" max="8637" width="6.5" style="1" customWidth="1"/>
    <col min="8638" max="8638" width="3.375" style="1" customWidth="1"/>
    <col min="8639" max="8639" width="3" style="1" customWidth="1"/>
    <col min="8640" max="8641" width="3.375" style="1" customWidth="1"/>
    <col min="8642" max="8642" width="10.375" style="1" customWidth="1"/>
    <col min="8643" max="8643" width="8.75" style="1"/>
    <col min="8644" max="8644" width="5.125" style="1" customWidth="1"/>
    <col min="8645" max="8645" width="15.5" style="1" customWidth="1"/>
    <col min="8646" max="8646" width="17.125" style="1" customWidth="1"/>
    <col min="8647" max="8647" width="4.25" style="1" customWidth="1"/>
    <col min="8648" max="8648" width="2" style="1" customWidth="1"/>
    <col min="8649" max="8649" width="4.875" style="1" customWidth="1"/>
    <col min="8650" max="8650" width="7.75" style="1" customWidth="1"/>
    <col min="8651" max="8651" width="1.875" style="1" customWidth="1"/>
    <col min="8652" max="8652" width="8.625" style="1" customWidth="1"/>
    <col min="8653" max="8653" width="6.5" style="1" customWidth="1"/>
    <col min="8654" max="8654" width="3.375" style="1" customWidth="1"/>
    <col min="8655" max="8655" width="3" style="1" customWidth="1"/>
    <col min="8656" max="8657" width="3.375" style="1" customWidth="1"/>
    <col min="8658" max="8658" width="10.375" style="1" customWidth="1"/>
    <col min="8659" max="8882" width="8.75" style="1"/>
    <col min="8883" max="8883" width="1.375" style="1" customWidth="1"/>
    <col min="8884" max="8884" width="5.125" style="1" customWidth="1"/>
    <col min="8885" max="8885" width="14.375" style="1" customWidth="1"/>
    <col min="8886" max="8886" width="17.125" style="1" customWidth="1"/>
    <col min="8887" max="8887" width="4.25" style="1" customWidth="1"/>
    <col min="8888" max="8888" width="2" style="1" customWidth="1"/>
    <col min="8889" max="8889" width="4.875" style="1" customWidth="1"/>
    <col min="8890" max="8890" width="7.75" style="1" customWidth="1"/>
    <col min="8891" max="8891" width="1.875" style="1" customWidth="1"/>
    <col min="8892" max="8892" width="8.625" style="1" customWidth="1"/>
    <col min="8893" max="8893" width="6.5" style="1" customWidth="1"/>
    <col min="8894" max="8894" width="3.375" style="1" customWidth="1"/>
    <col min="8895" max="8895" width="3" style="1" customWidth="1"/>
    <col min="8896" max="8897" width="3.375" style="1" customWidth="1"/>
    <col min="8898" max="8898" width="10.375" style="1" customWidth="1"/>
    <col min="8899" max="8899" width="8.75" style="1"/>
    <col min="8900" max="8900" width="5.125" style="1" customWidth="1"/>
    <col min="8901" max="8901" width="15.5" style="1" customWidth="1"/>
    <col min="8902" max="8902" width="17.125" style="1" customWidth="1"/>
    <col min="8903" max="8903" width="4.25" style="1" customWidth="1"/>
    <col min="8904" max="8904" width="2" style="1" customWidth="1"/>
    <col min="8905" max="8905" width="4.875" style="1" customWidth="1"/>
    <col min="8906" max="8906" width="7.75" style="1" customWidth="1"/>
    <col min="8907" max="8907" width="1.875" style="1" customWidth="1"/>
    <col min="8908" max="8908" width="8.625" style="1" customWidth="1"/>
    <col min="8909" max="8909" width="6.5" style="1" customWidth="1"/>
    <col min="8910" max="8910" width="3.375" style="1" customWidth="1"/>
    <col min="8911" max="8911" width="3" style="1" customWidth="1"/>
    <col min="8912" max="8913" width="3.375" style="1" customWidth="1"/>
    <col min="8914" max="8914" width="10.375" style="1" customWidth="1"/>
    <col min="8915" max="9138" width="8.75" style="1"/>
    <col min="9139" max="9139" width="1.375" style="1" customWidth="1"/>
    <col min="9140" max="9140" width="5.125" style="1" customWidth="1"/>
    <col min="9141" max="9141" width="14.375" style="1" customWidth="1"/>
    <col min="9142" max="9142" width="17.125" style="1" customWidth="1"/>
    <col min="9143" max="9143" width="4.25" style="1" customWidth="1"/>
    <col min="9144" max="9144" width="2" style="1" customWidth="1"/>
    <col min="9145" max="9145" width="4.875" style="1" customWidth="1"/>
    <col min="9146" max="9146" width="7.75" style="1" customWidth="1"/>
    <col min="9147" max="9147" width="1.875" style="1" customWidth="1"/>
    <col min="9148" max="9148" width="8.625" style="1" customWidth="1"/>
    <col min="9149" max="9149" width="6.5" style="1" customWidth="1"/>
    <col min="9150" max="9150" width="3.375" style="1" customWidth="1"/>
    <col min="9151" max="9151" width="3" style="1" customWidth="1"/>
    <col min="9152" max="9153" width="3.375" style="1" customWidth="1"/>
    <col min="9154" max="9154" width="10.375" style="1" customWidth="1"/>
    <col min="9155" max="9155" width="8.75" style="1"/>
    <col min="9156" max="9156" width="5.125" style="1" customWidth="1"/>
    <col min="9157" max="9157" width="15.5" style="1" customWidth="1"/>
    <col min="9158" max="9158" width="17.125" style="1" customWidth="1"/>
    <col min="9159" max="9159" width="4.25" style="1" customWidth="1"/>
    <col min="9160" max="9160" width="2" style="1" customWidth="1"/>
    <col min="9161" max="9161" width="4.875" style="1" customWidth="1"/>
    <col min="9162" max="9162" width="7.75" style="1" customWidth="1"/>
    <col min="9163" max="9163" width="1.875" style="1" customWidth="1"/>
    <col min="9164" max="9164" width="8.625" style="1" customWidth="1"/>
    <col min="9165" max="9165" width="6.5" style="1" customWidth="1"/>
    <col min="9166" max="9166" width="3.375" style="1" customWidth="1"/>
    <col min="9167" max="9167" width="3" style="1" customWidth="1"/>
    <col min="9168" max="9169" width="3.375" style="1" customWidth="1"/>
    <col min="9170" max="9170" width="10.375" style="1" customWidth="1"/>
    <col min="9171" max="9394" width="8.75" style="1"/>
    <col min="9395" max="9395" width="1.375" style="1" customWidth="1"/>
    <col min="9396" max="9396" width="5.125" style="1" customWidth="1"/>
    <col min="9397" max="9397" width="14.375" style="1" customWidth="1"/>
    <col min="9398" max="9398" width="17.125" style="1" customWidth="1"/>
    <col min="9399" max="9399" width="4.25" style="1" customWidth="1"/>
    <col min="9400" max="9400" width="2" style="1" customWidth="1"/>
    <col min="9401" max="9401" width="4.875" style="1" customWidth="1"/>
    <col min="9402" max="9402" width="7.75" style="1" customWidth="1"/>
    <col min="9403" max="9403" width="1.875" style="1" customWidth="1"/>
    <col min="9404" max="9404" width="8.625" style="1" customWidth="1"/>
    <col min="9405" max="9405" width="6.5" style="1" customWidth="1"/>
    <col min="9406" max="9406" width="3.375" style="1" customWidth="1"/>
    <col min="9407" max="9407" width="3" style="1" customWidth="1"/>
    <col min="9408" max="9409" width="3.375" style="1" customWidth="1"/>
    <col min="9410" max="9410" width="10.375" style="1" customWidth="1"/>
    <col min="9411" max="9411" width="8.75" style="1"/>
    <col min="9412" max="9412" width="5.125" style="1" customWidth="1"/>
    <col min="9413" max="9413" width="15.5" style="1" customWidth="1"/>
    <col min="9414" max="9414" width="17.125" style="1" customWidth="1"/>
    <col min="9415" max="9415" width="4.25" style="1" customWidth="1"/>
    <col min="9416" max="9416" width="2" style="1" customWidth="1"/>
    <col min="9417" max="9417" width="4.875" style="1" customWidth="1"/>
    <col min="9418" max="9418" width="7.75" style="1" customWidth="1"/>
    <col min="9419" max="9419" width="1.875" style="1" customWidth="1"/>
    <col min="9420" max="9420" width="8.625" style="1" customWidth="1"/>
    <col min="9421" max="9421" width="6.5" style="1" customWidth="1"/>
    <col min="9422" max="9422" width="3.375" style="1" customWidth="1"/>
    <col min="9423" max="9423" width="3" style="1" customWidth="1"/>
    <col min="9424" max="9425" width="3.375" style="1" customWidth="1"/>
    <col min="9426" max="9426" width="10.375" style="1" customWidth="1"/>
    <col min="9427" max="9650" width="8.75" style="1"/>
    <col min="9651" max="9651" width="1.375" style="1" customWidth="1"/>
    <col min="9652" max="9652" width="5.125" style="1" customWidth="1"/>
    <col min="9653" max="9653" width="14.375" style="1" customWidth="1"/>
    <col min="9654" max="9654" width="17.125" style="1" customWidth="1"/>
    <col min="9655" max="9655" width="4.25" style="1" customWidth="1"/>
    <col min="9656" max="9656" width="2" style="1" customWidth="1"/>
    <col min="9657" max="9657" width="4.875" style="1" customWidth="1"/>
    <col min="9658" max="9658" width="7.75" style="1" customWidth="1"/>
    <col min="9659" max="9659" width="1.875" style="1" customWidth="1"/>
    <col min="9660" max="9660" width="8.625" style="1" customWidth="1"/>
    <col min="9661" max="9661" width="6.5" style="1" customWidth="1"/>
    <col min="9662" max="9662" width="3.375" style="1" customWidth="1"/>
    <col min="9663" max="9663" width="3" style="1" customWidth="1"/>
    <col min="9664" max="9665" width="3.375" style="1" customWidth="1"/>
    <col min="9666" max="9666" width="10.375" style="1" customWidth="1"/>
    <col min="9667" max="9667" width="8.75" style="1"/>
    <col min="9668" max="9668" width="5.125" style="1" customWidth="1"/>
    <col min="9669" max="9669" width="15.5" style="1" customWidth="1"/>
    <col min="9670" max="9670" width="17.125" style="1" customWidth="1"/>
    <col min="9671" max="9671" width="4.25" style="1" customWidth="1"/>
    <col min="9672" max="9672" width="2" style="1" customWidth="1"/>
    <col min="9673" max="9673" width="4.875" style="1" customWidth="1"/>
    <col min="9674" max="9674" width="7.75" style="1" customWidth="1"/>
    <col min="9675" max="9675" width="1.875" style="1" customWidth="1"/>
    <col min="9676" max="9676" width="8.625" style="1" customWidth="1"/>
    <col min="9677" max="9677" width="6.5" style="1" customWidth="1"/>
    <col min="9678" max="9678" width="3.375" style="1" customWidth="1"/>
    <col min="9679" max="9679" width="3" style="1" customWidth="1"/>
    <col min="9680" max="9681" width="3.375" style="1" customWidth="1"/>
    <col min="9682" max="9682" width="10.375" style="1" customWidth="1"/>
    <col min="9683" max="9906" width="8.75" style="1"/>
    <col min="9907" max="9907" width="1.375" style="1" customWidth="1"/>
    <col min="9908" max="9908" width="5.125" style="1" customWidth="1"/>
    <col min="9909" max="9909" width="14.375" style="1" customWidth="1"/>
    <col min="9910" max="9910" width="17.125" style="1" customWidth="1"/>
    <col min="9911" max="9911" width="4.25" style="1" customWidth="1"/>
    <col min="9912" max="9912" width="2" style="1" customWidth="1"/>
    <col min="9913" max="9913" width="4.875" style="1" customWidth="1"/>
    <col min="9914" max="9914" width="7.75" style="1" customWidth="1"/>
    <col min="9915" max="9915" width="1.875" style="1" customWidth="1"/>
    <col min="9916" max="9916" width="8.625" style="1" customWidth="1"/>
    <col min="9917" max="9917" width="6.5" style="1" customWidth="1"/>
    <col min="9918" max="9918" width="3.375" style="1" customWidth="1"/>
    <col min="9919" max="9919" width="3" style="1" customWidth="1"/>
    <col min="9920" max="9921" width="3.375" style="1" customWidth="1"/>
    <col min="9922" max="9922" width="10.375" style="1" customWidth="1"/>
    <col min="9923" max="9923" width="8.75" style="1"/>
    <col min="9924" max="9924" width="5.125" style="1" customWidth="1"/>
    <col min="9925" max="9925" width="15.5" style="1" customWidth="1"/>
    <col min="9926" max="9926" width="17.125" style="1" customWidth="1"/>
    <col min="9927" max="9927" width="4.25" style="1" customWidth="1"/>
    <col min="9928" max="9928" width="2" style="1" customWidth="1"/>
    <col min="9929" max="9929" width="4.875" style="1" customWidth="1"/>
    <col min="9930" max="9930" width="7.75" style="1" customWidth="1"/>
    <col min="9931" max="9931" width="1.875" style="1" customWidth="1"/>
    <col min="9932" max="9932" width="8.625" style="1" customWidth="1"/>
    <col min="9933" max="9933" width="6.5" style="1" customWidth="1"/>
    <col min="9934" max="9934" width="3.375" style="1" customWidth="1"/>
    <col min="9935" max="9935" width="3" style="1" customWidth="1"/>
    <col min="9936" max="9937" width="3.375" style="1" customWidth="1"/>
    <col min="9938" max="9938" width="10.375" style="1" customWidth="1"/>
    <col min="9939" max="10162" width="8.75" style="1"/>
    <col min="10163" max="10163" width="1.375" style="1" customWidth="1"/>
    <col min="10164" max="10164" width="5.125" style="1" customWidth="1"/>
    <col min="10165" max="10165" width="14.375" style="1" customWidth="1"/>
    <col min="10166" max="10166" width="17.125" style="1" customWidth="1"/>
    <col min="10167" max="10167" width="4.25" style="1" customWidth="1"/>
    <col min="10168" max="10168" width="2" style="1" customWidth="1"/>
    <col min="10169" max="10169" width="4.875" style="1" customWidth="1"/>
    <col min="10170" max="10170" width="7.75" style="1" customWidth="1"/>
    <col min="10171" max="10171" width="1.875" style="1" customWidth="1"/>
    <col min="10172" max="10172" width="8.625" style="1" customWidth="1"/>
    <col min="10173" max="10173" width="6.5" style="1" customWidth="1"/>
    <col min="10174" max="10174" width="3.375" style="1" customWidth="1"/>
    <col min="10175" max="10175" width="3" style="1" customWidth="1"/>
    <col min="10176" max="10177" width="3.375" style="1" customWidth="1"/>
    <col min="10178" max="10178" width="10.375" style="1" customWidth="1"/>
    <col min="10179" max="10179" width="8.75" style="1"/>
    <col min="10180" max="10180" width="5.125" style="1" customWidth="1"/>
    <col min="10181" max="10181" width="15.5" style="1" customWidth="1"/>
    <col min="10182" max="10182" width="17.125" style="1" customWidth="1"/>
    <col min="10183" max="10183" width="4.25" style="1" customWidth="1"/>
    <col min="10184" max="10184" width="2" style="1" customWidth="1"/>
    <col min="10185" max="10185" width="4.875" style="1" customWidth="1"/>
    <col min="10186" max="10186" width="7.75" style="1" customWidth="1"/>
    <col min="10187" max="10187" width="1.875" style="1" customWidth="1"/>
    <col min="10188" max="10188" width="8.625" style="1" customWidth="1"/>
    <col min="10189" max="10189" width="6.5" style="1" customWidth="1"/>
    <col min="10190" max="10190" width="3.375" style="1" customWidth="1"/>
    <col min="10191" max="10191" width="3" style="1" customWidth="1"/>
    <col min="10192" max="10193" width="3.375" style="1" customWidth="1"/>
    <col min="10194" max="10194" width="10.375" style="1" customWidth="1"/>
    <col min="10195" max="10418" width="8.75" style="1"/>
    <col min="10419" max="10419" width="1.375" style="1" customWidth="1"/>
    <col min="10420" max="10420" width="5.125" style="1" customWidth="1"/>
    <col min="10421" max="10421" width="14.375" style="1" customWidth="1"/>
    <col min="10422" max="10422" width="17.125" style="1" customWidth="1"/>
    <col min="10423" max="10423" width="4.25" style="1" customWidth="1"/>
    <col min="10424" max="10424" width="2" style="1" customWidth="1"/>
    <col min="10425" max="10425" width="4.875" style="1" customWidth="1"/>
    <col min="10426" max="10426" width="7.75" style="1" customWidth="1"/>
    <col min="10427" max="10427" width="1.875" style="1" customWidth="1"/>
    <col min="10428" max="10428" width="8.625" style="1" customWidth="1"/>
    <col min="10429" max="10429" width="6.5" style="1" customWidth="1"/>
    <col min="10430" max="10430" width="3.375" style="1" customWidth="1"/>
    <col min="10431" max="10431" width="3" style="1" customWidth="1"/>
    <col min="10432" max="10433" width="3.375" style="1" customWidth="1"/>
    <col min="10434" max="10434" width="10.375" style="1" customWidth="1"/>
    <col min="10435" max="10435" width="8.75" style="1"/>
    <col min="10436" max="10436" width="5.125" style="1" customWidth="1"/>
    <col min="10437" max="10437" width="15.5" style="1" customWidth="1"/>
    <col min="10438" max="10438" width="17.125" style="1" customWidth="1"/>
    <col min="10439" max="10439" width="4.25" style="1" customWidth="1"/>
    <col min="10440" max="10440" width="2" style="1" customWidth="1"/>
    <col min="10441" max="10441" width="4.875" style="1" customWidth="1"/>
    <col min="10442" max="10442" width="7.75" style="1" customWidth="1"/>
    <col min="10443" max="10443" width="1.875" style="1" customWidth="1"/>
    <col min="10444" max="10444" width="8.625" style="1" customWidth="1"/>
    <col min="10445" max="10445" width="6.5" style="1" customWidth="1"/>
    <col min="10446" max="10446" width="3.375" style="1" customWidth="1"/>
    <col min="10447" max="10447" width="3" style="1" customWidth="1"/>
    <col min="10448" max="10449" width="3.375" style="1" customWidth="1"/>
    <col min="10450" max="10450" width="10.375" style="1" customWidth="1"/>
    <col min="10451" max="10674" width="8.75" style="1"/>
    <col min="10675" max="10675" width="1.375" style="1" customWidth="1"/>
    <col min="10676" max="10676" width="5.125" style="1" customWidth="1"/>
    <col min="10677" max="10677" width="14.375" style="1" customWidth="1"/>
    <col min="10678" max="10678" width="17.125" style="1" customWidth="1"/>
    <col min="10679" max="10679" width="4.25" style="1" customWidth="1"/>
    <col min="10680" max="10680" width="2" style="1" customWidth="1"/>
    <col min="10681" max="10681" width="4.875" style="1" customWidth="1"/>
    <col min="10682" max="10682" width="7.75" style="1" customWidth="1"/>
    <col min="10683" max="10683" width="1.875" style="1" customWidth="1"/>
    <col min="10684" max="10684" width="8.625" style="1" customWidth="1"/>
    <col min="10685" max="10685" width="6.5" style="1" customWidth="1"/>
    <col min="10686" max="10686" width="3.375" style="1" customWidth="1"/>
    <col min="10687" max="10687" width="3" style="1" customWidth="1"/>
    <col min="10688" max="10689" width="3.375" style="1" customWidth="1"/>
    <col min="10690" max="10690" width="10.375" style="1" customWidth="1"/>
    <col min="10691" max="10691" width="8.75" style="1"/>
    <col min="10692" max="10692" width="5.125" style="1" customWidth="1"/>
    <col min="10693" max="10693" width="15.5" style="1" customWidth="1"/>
    <col min="10694" max="10694" width="17.125" style="1" customWidth="1"/>
    <col min="10695" max="10695" width="4.25" style="1" customWidth="1"/>
    <col min="10696" max="10696" width="2" style="1" customWidth="1"/>
    <col min="10697" max="10697" width="4.875" style="1" customWidth="1"/>
    <col min="10698" max="10698" width="7.75" style="1" customWidth="1"/>
    <col min="10699" max="10699" width="1.875" style="1" customWidth="1"/>
    <col min="10700" max="10700" width="8.625" style="1" customWidth="1"/>
    <col min="10701" max="10701" width="6.5" style="1" customWidth="1"/>
    <col min="10702" max="10702" width="3.375" style="1" customWidth="1"/>
    <col min="10703" max="10703" width="3" style="1" customWidth="1"/>
    <col min="10704" max="10705" width="3.375" style="1" customWidth="1"/>
    <col min="10706" max="10706" width="10.375" style="1" customWidth="1"/>
    <col min="10707" max="10930" width="8.75" style="1"/>
    <col min="10931" max="10931" width="1.375" style="1" customWidth="1"/>
    <col min="10932" max="10932" width="5.125" style="1" customWidth="1"/>
    <col min="10933" max="10933" width="14.375" style="1" customWidth="1"/>
    <col min="10934" max="10934" width="17.125" style="1" customWidth="1"/>
    <col min="10935" max="10935" width="4.25" style="1" customWidth="1"/>
    <col min="10936" max="10936" width="2" style="1" customWidth="1"/>
    <col min="10937" max="10937" width="4.875" style="1" customWidth="1"/>
    <col min="10938" max="10938" width="7.75" style="1" customWidth="1"/>
    <col min="10939" max="10939" width="1.875" style="1" customWidth="1"/>
    <col min="10940" max="10940" width="8.625" style="1" customWidth="1"/>
    <col min="10941" max="10941" width="6.5" style="1" customWidth="1"/>
    <col min="10942" max="10942" width="3.375" style="1" customWidth="1"/>
    <col min="10943" max="10943" width="3" style="1" customWidth="1"/>
    <col min="10944" max="10945" width="3.375" style="1" customWidth="1"/>
    <col min="10946" max="10946" width="10.375" style="1" customWidth="1"/>
    <col min="10947" max="10947" width="8.75" style="1"/>
    <col min="10948" max="10948" width="5.125" style="1" customWidth="1"/>
    <col min="10949" max="10949" width="15.5" style="1" customWidth="1"/>
    <col min="10950" max="10950" width="17.125" style="1" customWidth="1"/>
    <col min="10951" max="10951" width="4.25" style="1" customWidth="1"/>
    <col min="10952" max="10952" width="2" style="1" customWidth="1"/>
    <col min="10953" max="10953" width="4.875" style="1" customWidth="1"/>
    <col min="10954" max="10954" width="7.75" style="1" customWidth="1"/>
    <col min="10955" max="10955" width="1.875" style="1" customWidth="1"/>
    <col min="10956" max="10956" width="8.625" style="1" customWidth="1"/>
    <col min="10957" max="10957" width="6.5" style="1" customWidth="1"/>
    <col min="10958" max="10958" width="3.375" style="1" customWidth="1"/>
    <col min="10959" max="10959" width="3" style="1" customWidth="1"/>
    <col min="10960" max="10961" width="3.375" style="1" customWidth="1"/>
    <col min="10962" max="10962" width="10.375" style="1" customWidth="1"/>
    <col min="10963" max="11186" width="8.75" style="1"/>
    <col min="11187" max="11187" width="1.375" style="1" customWidth="1"/>
    <col min="11188" max="11188" width="5.125" style="1" customWidth="1"/>
    <col min="11189" max="11189" width="14.375" style="1" customWidth="1"/>
    <col min="11190" max="11190" width="17.125" style="1" customWidth="1"/>
    <col min="11191" max="11191" width="4.25" style="1" customWidth="1"/>
    <col min="11192" max="11192" width="2" style="1" customWidth="1"/>
    <col min="11193" max="11193" width="4.875" style="1" customWidth="1"/>
    <col min="11194" max="11194" width="7.75" style="1" customWidth="1"/>
    <col min="11195" max="11195" width="1.875" style="1" customWidth="1"/>
    <col min="11196" max="11196" width="8.625" style="1" customWidth="1"/>
    <col min="11197" max="11197" width="6.5" style="1" customWidth="1"/>
    <col min="11198" max="11198" width="3.375" style="1" customWidth="1"/>
    <col min="11199" max="11199" width="3" style="1" customWidth="1"/>
    <col min="11200" max="11201" width="3.375" style="1" customWidth="1"/>
    <col min="11202" max="11202" width="10.375" style="1" customWidth="1"/>
    <col min="11203" max="11203" width="8.75" style="1"/>
    <col min="11204" max="11204" width="5.125" style="1" customWidth="1"/>
    <col min="11205" max="11205" width="15.5" style="1" customWidth="1"/>
    <col min="11206" max="11206" width="17.125" style="1" customWidth="1"/>
    <col min="11207" max="11207" width="4.25" style="1" customWidth="1"/>
    <col min="11208" max="11208" width="2" style="1" customWidth="1"/>
    <col min="11209" max="11209" width="4.875" style="1" customWidth="1"/>
    <col min="11210" max="11210" width="7.75" style="1" customWidth="1"/>
    <col min="11211" max="11211" width="1.875" style="1" customWidth="1"/>
    <col min="11212" max="11212" width="8.625" style="1" customWidth="1"/>
    <col min="11213" max="11213" width="6.5" style="1" customWidth="1"/>
    <col min="11214" max="11214" width="3.375" style="1" customWidth="1"/>
    <col min="11215" max="11215" width="3" style="1" customWidth="1"/>
    <col min="11216" max="11217" width="3.375" style="1" customWidth="1"/>
    <col min="11218" max="11218" width="10.375" style="1" customWidth="1"/>
    <col min="11219" max="11442" width="8.75" style="1"/>
    <col min="11443" max="11443" width="1.375" style="1" customWidth="1"/>
    <col min="11444" max="11444" width="5.125" style="1" customWidth="1"/>
    <col min="11445" max="11445" width="14.375" style="1" customWidth="1"/>
    <col min="11446" max="11446" width="17.125" style="1" customWidth="1"/>
    <col min="11447" max="11447" width="4.25" style="1" customWidth="1"/>
    <col min="11448" max="11448" width="2" style="1" customWidth="1"/>
    <col min="11449" max="11449" width="4.875" style="1" customWidth="1"/>
    <col min="11450" max="11450" width="7.75" style="1" customWidth="1"/>
    <col min="11451" max="11451" width="1.875" style="1" customWidth="1"/>
    <col min="11452" max="11452" width="8.625" style="1" customWidth="1"/>
    <col min="11453" max="11453" width="6.5" style="1" customWidth="1"/>
    <col min="11454" max="11454" width="3.375" style="1" customWidth="1"/>
    <col min="11455" max="11455" width="3" style="1" customWidth="1"/>
    <col min="11456" max="11457" width="3.375" style="1" customWidth="1"/>
    <col min="11458" max="11458" width="10.375" style="1" customWidth="1"/>
    <col min="11459" max="11459" width="8.75" style="1"/>
    <col min="11460" max="11460" width="5.125" style="1" customWidth="1"/>
    <col min="11461" max="11461" width="15.5" style="1" customWidth="1"/>
    <col min="11462" max="11462" width="17.125" style="1" customWidth="1"/>
    <col min="11463" max="11463" width="4.25" style="1" customWidth="1"/>
    <col min="11464" max="11464" width="2" style="1" customWidth="1"/>
    <col min="11465" max="11465" width="4.875" style="1" customWidth="1"/>
    <col min="11466" max="11466" width="7.75" style="1" customWidth="1"/>
    <col min="11467" max="11467" width="1.875" style="1" customWidth="1"/>
    <col min="11468" max="11468" width="8.625" style="1" customWidth="1"/>
    <col min="11469" max="11469" width="6.5" style="1" customWidth="1"/>
    <col min="11470" max="11470" width="3.375" style="1" customWidth="1"/>
    <col min="11471" max="11471" width="3" style="1" customWidth="1"/>
    <col min="11472" max="11473" width="3.375" style="1" customWidth="1"/>
    <col min="11474" max="11474" width="10.375" style="1" customWidth="1"/>
    <col min="11475" max="11698" width="8.75" style="1"/>
    <col min="11699" max="11699" width="1.375" style="1" customWidth="1"/>
    <col min="11700" max="11700" width="5.125" style="1" customWidth="1"/>
    <col min="11701" max="11701" width="14.375" style="1" customWidth="1"/>
    <col min="11702" max="11702" width="17.125" style="1" customWidth="1"/>
    <col min="11703" max="11703" width="4.25" style="1" customWidth="1"/>
    <col min="11704" max="11704" width="2" style="1" customWidth="1"/>
    <col min="11705" max="11705" width="4.875" style="1" customWidth="1"/>
    <col min="11706" max="11706" width="7.75" style="1" customWidth="1"/>
    <col min="11707" max="11707" width="1.875" style="1" customWidth="1"/>
    <col min="11708" max="11708" width="8.625" style="1" customWidth="1"/>
    <col min="11709" max="11709" width="6.5" style="1" customWidth="1"/>
    <col min="11710" max="11710" width="3.375" style="1" customWidth="1"/>
    <col min="11711" max="11711" width="3" style="1" customWidth="1"/>
    <col min="11712" max="11713" width="3.375" style="1" customWidth="1"/>
    <col min="11714" max="11714" width="10.375" style="1" customWidth="1"/>
    <col min="11715" max="11715" width="8.75" style="1"/>
    <col min="11716" max="11716" width="5.125" style="1" customWidth="1"/>
    <col min="11717" max="11717" width="15.5" style="1" customWidth="1"/>
    <col min="11718" max="11718" width="17.125" style="1" customWidth="1"/>
    <col min="11719" max="11719" width="4.25" style="1" customWidth="1"/>
    <col min="11720" max="11720" width="2" style="1" customWidth="1"/>
    <col min="11721" max="11721" width="4.875" style="1" customWidth="1"/>
    <col min="11722" max="11722" width="7.75" style="1" customWidth="1"/>
    <col min="11723" max="11723" width="1.875" style="1" customWidth="1"/>
    <col min="11724" max="11724" width="8.625" style="1" customWidth="1"/>
    <col min="11725" max="11725" width="6.5" style="1" customWidth="1"/>
    <col min="11726" max="11726" width="3.375" style="1" customWidth="1"/>
    <col min="11727" max="11727" width="3" style="1" customWidth="1"/>
    <col min="11728" max="11729" width="3.375" style="1" customWidth="1"/>
    <col min="11730" max="11730" width="10.375" style="1" customWidth="1"/>
    <col min="11731" max="11954" width="8.75" style="1"/>
    <col min="11955" max="11955" width="1.375" style="1" customWidth="1"/>
    <col min="11956" max="11956" width="5.125" style="1" customWidth="1"/>
    <col min="11957" max="11957" width="14.375" style="1" customWidth="1"/>
    <col min="11958" max="11958" width="17.125" style="1" customWidth="1"/>
    <col min="11959" max="11959" width="4.25" style="1" customWidth="1"/>
    <col min="11960" max="11960" width="2" style="1" customWidth="1"/>
    <col min="11961" max="11961" width="4.875" style="1" customWidth="1"/>
    <col min="11962" max="11962" width="7.75" style="1" customWidth="1"/>
    <col min="11963" max="11963" width="1.875" style="1" customWidth="1"/>
    <col min="11964" max="11964" width="8.625" style="1" customWidth="1"/>
    <col min="11965" max="11965" width="6.5" style="1" customWidth="1"/>
    <col min="11966" max="11966" width="3.375" style="1" customWidth="1"/>
    <col min="11967" max="11967" width="3" style="1" customWidth="1"/>
    <col min="11968" max="11969" width="3.375" style="1" customWidth="1"/>
    <col min="11970" max="11970" width="10.375" style="1" customWidth="1"/>
    <col min="11971" max="11971" width="8.75" style="1"/>
    <col min="11972" max="11972" width="5.125" style="1" customWidth="1"/>
    <col min="11973" max="11973" width="15.5" style="1" customWidth="1"/>
    <col min="11974" max="11974" width="17.125" style="1" customWidth="1"/>
    <col min="11975" max="11975" width="4.25" style="1" customWidth="1"/>
    <col min="11976" max="11976" width="2" style="1" customWidth="1"/>
    <col min="11977" max="11977" width="4.875" style="1" customWidth="1"/>
    <col min="11978" max="11978" width="7.75" style="1" customWidth="1"/>
    <col min="11979" max="11979" width="1.875" style="1" customWidth="1"/>
    <col min="11980" max="11980" width="8.625" style="1" customWidth="1"/>
    <col min="11981" max="11981" width="6.5" style="1" customWidth="1"/>
    <col min="11982" max="11982" width="3.375" style="1" customWidth="1"/>
    <col min="11983" max="11983" width="3" style="1" customWidth="1"/>
    <col min="11984" max="11985" width="3.375" style="1" customWidth="1"/>
    <col min="11986" max="11986" width="10.375" style="1" customWidth="1"/>
    <col min="11987" max="12210" width="8.75" style="1"/>
    <col min="12211" max="12211" width="1.375" style="1" customWidth="1"/>
    <col min="12212" max="12212" width="5.125" style="1" customWidth="1"/>
    <col min="12213" max="12213" width="14.375" style="1" customWidth="1"/>
    <col min="12214" max="12214" width="17.125" style="1" customWidth="1"/>
    <col min="12215" max="12215" width="4.25" style="1" customWidth="1"/>
    <col min="12216" max="12216" width="2" style="1" customWidth="1"/>
    <col min="12217" max="12217" width="4.875" style="1" customWidth="1"/>
    <col min="12218" max="12218" width="7.75" style="1" customWidth="1"/>
    <col min="12219" max="12219" width="1.875" style="1" customWidth="1"/>
    <col min="12220" max="12220" width="8.625" style="1" customWidth="1"/>
    <col min="12221" max="12221" width="6.5" style="1" customWidth="1"/>
    <col min="12222" max="12222" width="3.375" style="1" customWidth="1"/>
    <col min="12223" max="12223" width="3" style="1" customWidth="1"/>
    <col min="12224" max="12225" width="3.375" style="1" customWidth="1"/>
    <col min="12226" max="12226" width="10.375" style="1" customWidth="1"/>
    <col min="12227" max="12227" width="8.75" style="1"/>
    <col min="12228" max="12228" width="5.125" style="1" customWidth="1"/>
    <col min="12229" max="12229" width="15.5" style="1" customWidth="1"/>
    <col min="12230" max="12230" width="17.125" style="1" customWidth="1"/>
    <col min="12231" max="12231" width="4.25" style="1" customWidth="1"/>
    <col min="12232" max="12232" width="2" style="1" customWidth="1"/>
    <col min="12233" max="12233" width="4.875" style="1" customWidth="1"/>
    <col min="12234" max="12234" width="7.75" style="1" customWidth="1"/>
    <col min="12235" max="12235" width="1.875" style="1" customWidth="1"/>
    <col min="12236" max="12236" width="8.625" style="1" customWidth="1"/>
    <col min="12237" max="12237" width="6.5" style="1" customWidth="1"/>
    <col min="12238" max="12238" width="3.375" style="1" customWidth="1"/>
    <col min="12239" max="12239" width="3" style="1" customWidth="1"/>
    <col min="12240" max="12241" width="3.375" style="1" customWidth="1"/>
    <col min="12242" max="12242" width="10.375" style="1" customWidth="1"/>
    <col min="12243" max="12466" width="8.75" style="1"/>
    <col min="12467" max="12467" width="1.375" style="1" customWidth="1"/>
    <col min="12468" max="12468" width="5.125" style="1" customWidth="1"/>
    <col min="12469" max="12469" width="14.375" style="1" customWidth="1"/>
    <col min="12470" max="12470" width="17.125" style="1" customWidth="1"/>
    <col min="12471" max="12471" width="4.25" style="1" customWidth="1"/>
    <col min="12472" max="12472" width="2" style="1" customWidth="1"/>
    <col min="12473" max="12473" width="4.875" style="1" customWidth="1"/>
    <col min="12474" max="12474" width="7.75" style="1" customWidth="1"/>
    <col min="12475" max="12475" width="1.875" style="1" customWidth="1"/>
    <col min="12476" max="12476" width="8.625" style="1" customWidth="1"/>
    <col min="12477" max="12477" width="6.5" style="1" customWidth="1"/>
    <col min="12478" max="12478" width="3.375" style="1" customWidth="1"/>
    <col min="12479" max="12479" width="3" style="1" customWidth="1"/>
    <col min="12480" max="12481" width="3.375" style="1" customWidth="1"/>
    <col min="12482" max="12482" width="10.375" style="1" customWidth="1"/>
    <col min="12483" max="12483" width="8.75" style="1"/>
    <col min="12484" max="12484" width="5.125" style="1" customWidth="1"/>
    <col min="12485" max="12485" width="15.5" style="1" customWidth="1"/>
    <col min="12486" max="12486" width="17.125" style="1" customWidth="1"/>
    <col min="12487" max="12487" width="4.25" style="1" customWidth="1"/>
    <col min="12488" max="12488" width="2" style="1" customWidth="1"/>
    <col min="12489" max="12489" width="4.875" style="1" customWidth="1"/>
    <col min="12490" max="12490" width="7.75" style="1" customWidth="1"/>
    <col min="12491" max="12491" width="1.875" style="1" customWidth="1"/>
    <col min="12492" max="12492" width="8.625" style="1" customWidth="1"/>
    <col min="12493" max="12493" width="6.5" style="1" customWidth="1"/>
    <col min="12494" max="12494" width="3.375" style="1" customWidth="1"/>
    <col min="12495" max="12495" width="3" style="1" customWidth="1"/>
    <col min="12496" max="12497" width="3.375" style="1" customWidth="1"/>
    <col min="12498" max="12498" width="10.375" style="1" customWidth="1"/>
    <col min="12499" max="12722" width="8.75" style="1"/>
    <col min="12723" max="12723" width="1.375" style="1" customWidth="1"/>
    <col min="12724" max="12724" width="5.125" style="1" customWidth="1"/>
    <col min="12725" max="12725" width="14.375" style="1" customWidth="1"/>
    <col min="12726" max="12726" width="17.125" style="1" customWidth="1"/>
    <col min="12727" max="12727" width="4.25" style="1" customWidth="1"/>
    <col min="12728" max="12728" width="2" style="1" customWidth="1"/>
    <col min="12729" max="12729" width="4.875" style="1" customWidth="1"/>
    <col min="12730" max="12730" width="7.75" style="1" customWidth="1"/>
    <col min="12731" max="12731" width="1.875" style="1" customWidth="1"/>
    <col min="12732" max="12732" width="8.625" style="1" customWidth="1"/>
    <col min="12733" max="12733" width="6.5" style="1" customWidth="1"/>
    <col min="12734" max="12734" width="3.375" style="1" customWidth="1"/>
    <col min="12735" max="12735" width="3" style="1" customWidth="1"/>
    <col min="12736" max="12737" width="3.375" style="1" customWidth="1"/>
    <col min="12738" max="12738" width="10.375" style="1" customWidth="1"/>
    <col min="12739" max="12739" width="8.75" style="1"/>
    <col min="12740" max="12740" width="5.125" style="1" customWidth="1"/>
    <col min="12741" max="12741" width="15.5" style="1" customWidth="1"/>
    <col min="12742" max="12742" width="17.125" style="1" customWidth="1"/>
    <col min="12743" max="12743" width="4.25" style="1" customWidth="1"/>
    <col min="12744" max="12744" width="2" style="1" customWidth="1"/>
    <col min="12745" max="12745" width="4.875" style="1" customWidth="1"/>
    <col min="12746" max="12746" width="7.75" style="1" customWidth="1"/>
    <col min="12747" max="12747" width="1.875" style="1" customWidth="1"/>
    <col min="12748" max="12748" width="8.625" style="1" customWidth="1"/>
    <col min="12749" max="12749" width="6.5" style="1" customWidth="1"/>
    <col min="12750" max="12750" width="3.375" style="1" customWidth="1"/>
    <col min="12751" max="12751" width="3" style="1" customWidth="1"/>
    <col min="12752" max="12753" width="3.375" style="1" customWidth="1"/>
    <col min="12754" max="12754" width="10.375" style="1" customWidth="1"/>
    <col min="12755" max="12978" width="8.75" style="1"/>
    <col min="12979" max="12979" width="1.375" style="1" customWidth="1"/>
    <col min="12980" max="12980" width="5.125" style="1" customWidth="1"/>
    <col min="12981" max="12981" width="14.375" style="1" customWidth="1"/>
    <col min="12982" max="12982" width="17.125" style="1" customWidth="1"/>
    <col min="12983" max="12983" width="4.25" style="1" customWidth="1"/>
    <col min="12984" max="12984" width="2" style="1" customWidth="1"/>
    <col min="12985" max="12985" width="4.875" style="1" customWidth="1"/>
    <col min="12986" max="12986" width="7.75" style="1" customWidth="1"/>
    <col min="12987" max="12987" width="1.875" style="1" customWidth="1"/>
    <col min="12988" max="12988" width="8.625" style="1" customWidth="1"/>
    <col min="12989" max="12989" width="6.5" style="1" customWidth="1"/>
    <col min="12990" max="12990" width="3.375" style="1" customWidth="1"/>
    <col min="12991" max="12991" width="3" style="1" customWidth="1"/>
    <col min="12992" max="12993" width="3.375" style="1" customWidth="1"/>
    <col min="12994" max="12994" width="10.375" style="1" customWidth="1"/>
    <col min="12995" max="12995" width="8.75" style="1"/>
    <col min="12996" max="12996" width="5.125" style="1" customWidth="1"/>
    <col min="12997" max="12997" width="15.5" style="1" customWidth="1"/>
    <col min="12998" max="12998" width="17.125" style="1" customWidth="1"/>
    <col min="12999" max="12999" width="4.25" style="1" customWidth="1"/>
    <col min="13000" max="13000" width="2" style="1" customWidth="1"/>
    <col min="13001" max="13001" width="4.875" style="1" customWidth="1"/>
    <col min="13002" max="13002" width="7.75" style="1" customWidth="1"/>
    <col min="13003" max="13003" width="1.875" style="1" customWidth="1"/>
    <col min="13004" max="13004" width="8.625" style="1" customWidth="1"/>
    <col min="13005" max="13005" width="6.5" style="1" customWidth="1"/>
    <col min="13006" max="13006" width="3.375" style="1" customWidth="1"/>
    <col min="13007" max="13007" width="3" style="1" customWidth="1"/>
    <col min="13008" max="13009" width="3.375" style="1" customWidth="1"/>
    <col min="13010" max="13010" width="10.375" style="1" customWidth="1"/>
    <col min="13011" max="13234" width="8.75" style="1"/>
    <col min="13235" max="13235" width="1.375" style="1" customWidth="1"/>
    <col min="13236" max="13236" width="5.125" style="1" customWidth="1"/>
    <col min="13237" max="13237" width="14.375" style="1" customWidth="1"/>
    <col min="13238" max="13238" width="17.125" style="1" customWidth="1"/>
    <col min="13239" max="13239" width="4.25" style="1" customWidth="1"/>
    <col min="13240" max="13240" width="2" style="1" customWidth="1"/>
    <col min="13241" max="13241" width="4.875" style="1" customWidth="1"/>
    <col min="13242" max="13242" width="7.75" style="1" customWidth="1"/>
    <col min="13243" max="13243" width="1.875" style="1" customWidth="1"/>
    <col min="13244" max="13244" width="8.625" style="1" customWidth="1"/>
    <col min="13245" max="13245" width="6.5" style="1" customWidth="1"/>
    <col min="13246" max="13246" width="3.375" style="1" customWidth="1"/>
    <col min="13247" max="13247" width="3" style="1" customWidth="1"/>
    <col min="13248" max="13249" width="3.375" style="1" customWidth="1"/>
    <col min="13250" max="13250" width="10.375" style="1" customWidth="1"/>
    <col min="13251" max="13251" width="8.75" style="1"/>
    <col min="13252" max="13252" width="5.125" style="1" customWidth="1"/>
    <col min="13253" max="13253" width="15.5" style="1" customWidth="1"/>
    <col min="13254" max="13254" width="17.125" style="1" customWidth="1"/>
    <col min="13255" max="13255" width="4.25" style="1" customWidth="1"/>
    <col min="13256" max="13256" width="2" style="1" customWidth="1"/>
    <col min="13257" max="13257" width="4.875" style="1" customWidth="1"/>
    <col min="13258" max="13258" width="7.75" style="1" customWidth="1"/>
    <col min="13259" max="13259" width="1.875" style="1" customWidth="1"/>
    <col min="13260" max="13260" width="8.625" style="1" customWidth="1"/>
    <col min="13261" max="13261" width="6.5" style="1" customWidth="1"/>
    <col min="13262" max="13262" width="3.375" style="1" customWidth="1"/>
    <col min="13263" max="13263" width="3" style="1" customWidth="1"/>
    <col min="13264" max="13265" width="3.375" style="1" customWidth="1"/>
    <col min="13266" max="13266" width="10.375" style="1" customWidth="1"/>
    <col min="13267" max="13490" width="8.75" style="1"/>
    <col min="13491" max="13491" width="1.375" style="1" customWidth="1"/>
    <col min="13492" max="13492" width="5.125" style="1" customWidth="1"/>
    <col min="13493" max="13493" width="14.375" style="1" customWidth="1"/>
    <col min="13494" max="13494" width="17.125" style="1" customWidth="1"/>
    <col min="13495" max="13495" width="4.25" style="1" customWidth="1"/>
    <col min="13496" max="13496" width="2" style="1" customWidth="1"/>
    <col min="13497" max="13497" width="4.875" style="1" customWidth="1"/>
    <col min="13498" max="13498" width="7.75" style="1" customWidth="1"/>
    <col min="13499" max="13499" width="1.875" style="1" customWidth="1"/>
    <col min="13500" max="13500" width="8.625" style="1" customWidth="1"/>
    <col min="13501" max="13501" width="6.5" style="1" customWidth="1"/>
    <col min="13502" max="13502" width="3.375" style="1" customWidth="1"/>
    <col min="13503" max="13503" width="3" style="1" customWidth="1"/>
    <col min="13504" max="13505" width="3.375" style="1" customWidth="1"/>
    <col min="13506" max="13506" width="10.375" style="1" customWidth="1"/>
    <col min="13507" max="13507" width="8.75" style="1"/>
    <col min="13508" max="13508" width="5.125" style="1" customWidth="1"/>
    <col min="13509" max="13509" width="15.5" style="1" customWidth="1"/>
    <col min="13510" max="13510" width="17.125" style="1" customWidth="1"/>
    <col min="13511" max="13511" width="4.25" style="1" customWidth="1"/>
    <col min="13512" max="13512" width="2" style="1" customWidth="1"/>
    <col min="13513" max="13513" width="4.875" style="1" customWidth="1"/>
    <col min="13514" max="13514" width="7.75" style="1" customWidth="1"/>
    <col min="13515" max="13515" width="1.875" style="1" customWidth="1"/>
    <col min="13516" max="13516" width="8.625" style="1" customWidth="1"/>
    <col min="13517" max="13517" width="6.5" style="1" customWidth="1"/>
    <col min="13518" max="13518" width="3.375" style="1" customWidth="1"/>
    <col min="13519" max="13519" width="3" style="1" customWidth="1"/>
    <col min="13520" max="13521" width="3.375" style="1" customWidth="1"/>
    <col min="13522" max="13522" width="10.375" style="1" customWidth="1"/>
    <col min="13523" max="13746" width="8.75" style="1"/>
    <col min="13747" max="13747" width="1.375" style="1" customWidth="1"/>
    <col min="13748" max="13748" width="5.125" style="1" customWidth="1"/>
    <col min="13749" max="13749" width="14.375" style="1" customWidth="1"/>
    <col min="13750" max="13750" width="17.125" style="1" customWidth="1"/>
    <col min="13751" max="13751" width="4.25" style="1" customWidth="1"/>
    <col min="13752" max="13752" width="2" style="1" customWidth="1"/>
    <col min="13753" max="13753" width="4.875" style="1" customWidth="1"/>
    <col min="13754" max="13754" width="7.75" style="1" customWidth="1"/>
    <col min="13755" max="13755" width="1.875" style="1" customWidth="1"/>
    <col min="13756" max="13756" width="8.625" style="1" customWidth="1"/>
    <col min="13757" max="13757" width="6.5" style="1" customWidth="1"/>
    <col min="13758" max="13758" width="3.375" style="1" customWidth="1"/>
    <col min="13759" max="13759" width="3" style="1" customWidth="1"/>
    <col min="13760" max="13761" width="3.375" style="1" customWidth="1"/>
    <col min="13762" max="13762" width="10.375" style="1" customWidth="1"/>
    <col min="13763" max="13763" width="8.75" style="1"/>
    <col min="13764" max="13764" width="5.125" style="1" customWidth="1"/>
    <col min="13765" max="13765" width="15.5" style="1" customWidth="1"/>
    <col min="13766" max="13766" width="17.125" style="1" customWidth="1"/>
    <col min="13767" max="13767" width="4.25" style="1" customWidth="1"/>
    <col min="13768" max="13768" width="2" style="1" customWidth="1"/>
    <col min="13769" max="13769" width="4.875" style="1" customWidth="1"/>
    <col min="13770" max="13770" width="7.75" style="1" customWidth="1"/>
    <col min="13771" max="13771" width="1.875" style="1" customWidth="1"/>
    <col min="13772" max="13772" width="8.625" style="1" customWidth="1"/>
    <col min="13773" max="13773" width="6.5" style="1" customWidth="1"/>
    <col min="13774" max="13774" width="3.375" style="1" customWidth="1"/>
    <col min="13775" max="13775" width="3" style="1" customWidth="1"/>
    <col min="13776" max="13777" width="3.375" style="1" customWidth="1"/>
    <col min="13778" max="13778" width="10.375" style="1" customWidth="1"/>
    <col min="13779" max="14002" width="8.75" style="1"/>
    <col min="14003" max="14003" width="1.375" style="1" customWidth="1"/>
    <col min="14004" max="14004" width="5.125" style="1" customWidth="1"/>
    <col min="14005" max="14005" width="14.375" style="1" customWidth="1"/>
    <col min="14006" max="14006" width="17.125" style="1" customWidth="1"/>
    <col min="14007" max="14007" width="4.25" style="1" customWidth="1"/>
    <col min="14008" max="14008" width="2" style="1" customWidth="1"/>
    <col min="14009" max="14009" width="4.875" style="1" customWidth="1"/>
    <col min="14010" max="14010" width="7.75" style="1" customWidth="1"/>
    <col min="14011" max="14011" width="1.875" style="1" customWidth="1"/>
    <col min="14012" max="14012" width="8.625" style="1" customWidth="1"/>
    <col min="14013" max="14013" width="6.5" style="1" customWidth="1"/>
    <col min="14014" max="14014" width="3.375" style="1" customWidth="1"/>
    <col min="14015" max="14015" width="3" style="1" customWidth="1"/>
    <col min="14016" max="14017" width="3.375" style="1" customWidth="1"/>
    <col min="14018" max="14018" width="10.375" style="1" customWidth="1"/>
    <col min="14019" max="14019" width="8.75" style="1"/>
    <col min="14020" max="14020" width="5.125" style="1" customWidth="1"/>
    <col min="14021" max="14021" width="15.5" style="1" customWidth="1"/>
    <col min="14022" max="14022" width="17.125" style="1" customWidth="1"/>
    <col min="14023" max="14023" width="4.25" style="1" customWidth="1"/>
    <col min="14024" max="14024" width="2" style="1" customWidth="1"/>
    <col min="14025" max="14025" width="4.875" style="1" customWidth="1"/>
    <col min="14026" max="14026" width="7.75" style="1" customWidth="1"/>
    <col min="14027" max="14027" width="1.875" style="1" customWidth="1"/>
    <col min="14028" max="14028" width="8.625" style="1" customWidth="1"/>
    <col min="14029" max="14029" width="6.5" style="1" customWidth="1"/>
    <col min="14030" max="14030" width="3.375" style="1" customWidth="1"/>
    <col min="14031" max="14031" width="3" style="1" customWidth="1"/>
    <col min="14032" max="14033" width="3.375" style="1" customWidth="1"/>
    <col min="14034" max="14034" width="10.375" style="1" customWidth="1"/>
    <col min="14035" max="14258" width="8.75" style="1"/>
    <col min="14259" max="14259" width="1.375" style="1" customWidth="1"/>
    <col min="14260" max="14260" width="5.125" style="1" customWidth="1"/>
    <col min="14261" max="14261" width="14.375" style="1" customWidth="1"/>
    <col min="14262" max="14262" width="17.125" style="1" customWidth="1"/>
    <col min="14263" max="14263" width="4.25" style="1" customWidth="1"/>
    <col min="14264" max="14264" width="2" style="1" customWidth="1"/>
    <col min="14265" max="14265" width="4.875" style="1" customWidth="1"/>
    <col min="14266" max="14266" width="7.75" style="1" customWidth="1"/>
    <col min="14267" max="14267" width="1.875" style="1" customWidth="1"/>
    <col min="14268" max="14268" width="8.625" style="1" customWidth="1"/>
    <col min="14269" max="14269" width="6.5" style="1" customWidth="1"/>
    <col min="14270" max="14270" width="3.375" style="1" customWidth="1"/>
    <col min="14271" max="14271" width="3" style="1" customWidth="1"/>
    <col min="14272" max="14273" width="3.375" style="1" customWidth="1"/>
    <col min="14274" max="14274" width="10.375" style="1" customWidth="1"/>
    <col min="14275" max="14275" width="8.75" style="1"/>
    <col min="14276" max="14276" width="5.125" style="1" customWidth="1"/>
    <col min="14277" max="14277" width="15.5" style="1" customWidth="1"/>
    <col min="14278" max="14278" width="17.125" style="1" customWidth="1"/>
    <col min="14279" max="14279" width="4.25" style="1" customWidth="1"/>
    <col min="14280" max="14280" width="2" style="1" customWidth="1"/>
    <col min="14281" max="14281" width="4.875" style="1" customWidth="1"/>
    <col min="14282" max="14282" width="7.75" style="1" customWidth="1"/>
    <col min="14283" max="14283" width="1.875" style="1" customWidth="1"/>
    <col min="14284" max="14284" width="8.625" style="1" customWidth="1"/>
    <col min="14285" max="14285" width="6.5" style="1" customWidth="1"/>
    <col min="14286" max="14286" width="3.375" style="1" customWidth="1"/>
    <col min="14287" max="14287" width="3" style="1" customWidth="1"/>
    <col min="14288" max="14289" width="3.375" style="1" customWidth="1"/>
    <col min="14290" max="14290" width="10.375" style="1" customWidth="1"/>
    <col min="14291" max="14514" width="8.75" style="1"/>
    <col min="14515" max="14515" width="1.375" style="1" customWidth="1"/>
    <col min="14516" max="14516" width="5.125" style="1" customWidth="1"/>
    <col min="14517" max="14517" width="14.375" style="1" customWidth="1"/>
    <col min="14518" max="14518" width="17.125" style="1" customWidth="1"/>
    <col min="14519" max="14519" width="4.25" style="1" customWidth="1"/>
    <col min="14520" max="14520" width="2" style="1" customWidth="1"/>
    <col min="14521" max="14521" width="4.875" style="1" customWidth="1"/>
    <col min="14522" max="14522" width="7.75" style="1" customWidth="1"/>
    <col min="14523" max="14523" width="1.875" style="1" customWidth="1"/>
    <col min="14524" max="14524" width="8.625" style="1" customWidth="1"/>
    <col min="14525" max="14525" width="6.5" style="1" customWidth="1"/>
    <col min="14526" max="14526" width="3.375" style="1" customWidth="1"/>
    <col min="14527" max="14527" width="3" style="1" customWidth="1"/>
    <col min="14528" max="14529" width="3.375" style="1" customWidth="1"/>
    <col min="14530" max="14530" width="10.375" style="1" customWidth="1"/>
    <col min="14531" max="14531" width="8.75" style="1"/>
    <col min="14532" max="14532" width="5.125" style="1" customWidth="1"/>
    <col min="14533" max="14533" width="15.5" style="1" customWidth="1"/>
    <col min="14534" max="14534" width="17.125" style="1" customWidth="1"/>
    <col min="14535" max="14535" width="4.25" style="1" customWidth="1"/>
    <col min="14536" max="14536" width="2" style="1" customWidth="1"/>
    <col min="14537" max="14537" width="4.875" style="1" customWidth="1"/>
    <col min="14538" max="14538" width="7.75" style="1" customWidth="1"/>
    <col min="14539" max="14539" width="1.875" style="1" customWidth="1"/>
    <col min="14540" max="14540" width="8.625" style="1" customWidth="1"/>
    <col min="14541" max="14541" width="6.5" style="1" customWidth="1"/>
    <col min="14542" max="14542" width="3.375" style="1" customWidth="1"/>
    <col min="14543" max="14543" width="3" style="1" customWidth="1"/>
    <col min="14544" max="14545" width="3.375" style="1" customWidth="1"/>
    <col min="14546" max="14546" width="10.375" style="1" customWidth="1"/>
    <col min="14547" max="14770" width="8.75" style="1"/>
    <col min="14771" max="14771" width="1.375" style="1" customWidth="1"/>
    <col min="14772" max="14772" width="5.125" style="1" customWidth="1"/>
    <col min="14773" max="14773" width="14.375" style="1" customWidth="1"/>
    <col min="14774" max="14774" width="17.125" style="1" customWidth="1"/>
    <col min="14775" max="14775" width="4.25" style="1" customWidth="1"/>
    <col min="14776" max="14776" width="2" style="1" customWidth="1"/>
    <col min="14777" max="14777" width="4.875" style="1" customWidth="1"/>
    <col min="14778" max="14778" width="7.75" style="1" customWidth="1"/>
    <col min="14779" max="14779" width="1.875" style="1" customWidth="1"/>
    <col min="14780" max="14780" width="8.625" style="1" customWidth="1"/>
    <col min="14781" max="14781" width="6.5" style="1" customWidth="1"/>
    <col min="14782" max="14782" width="3.375" style="1" customWidth="1"/>
    <col min="14783" max="14783" width="3" style="1" customWidth="1"/>
    <col min="14784" max="14785" width="3.375" style="1" customWidth="1"/>
    <col min="14786" max="14786" width="10.375" style="1" customWidth="1"/>
    <col min="14787" max="14787" width="8.75" style="1"/>
    <col min="14788" max="14788" width="5.125" style="1" customWidth="1"/>
    <col min="14789" max="14789" width="15.5" style="1" customWidth="1"/>
    <col min="14790" max="14790" width="17.125" style="1" customWidth="1"/>
    <col min="14791" max="14791" width="4.25" style="1" customWidth="1"/>
    <col min="14792" max="14792" width="2" style="1" customWidth="1"/>
    <col min="14793" max="14793" width="4.875" style="1" customWidth="1"/>
    <col min="14794" max="14794" width="7.75" style="1" customWidth="1"/>
    <col min="14795" max="14795" width="1.875" style="1" customWidth="1"/>
    <col min="14796" max="14796" width="8.625" style="1" customWidth="1"/>
    <col min="14797" max="14797" width="6.5" style="1" customWidth="1"/>
    <col min="14798" max="14798" width="3.375" style="1" customWidth="1"/>
    <col min="14799" max="14799" width="3" style="1" customWidth="1"/>
    <col min="14800" max="14801" width="3.375" style="1" customWidth="1"/>
    <col min="14802" max="14802" width="10.375" style="1" customWidth="1"/>
    <col min="14803" max="15026" width="8.75" style="1"/>
    <col min="15027" max="15027" width="1.375" style="1" customWidth="1"/>
    <col min="15028" max="15028" width="5.125" style="1" customWidth="1"/>
    <col min="15029" max="15029" width="14.375" style="1" customWidth="1"/>
    <col min="15030" max="15030" width="17.125" style="1" customWidth="1"/>
    <col min="15031" max="15031" width="4.25" style="1" customWidth="1"/>
    <col min="15032" max="15032" width="2" style="1" customWidth="1"/>
    <col min="15033" max="15033" width="4.875" style="1" customWidth="1"/>
    <col min="15034" max="15034" width="7.75" style="1" customWidth="1"/>
    <col min="15035" max="15035" width="1.875" style="1" customWidth="1"/>
    <col min="15036" max="15036" width="8.625" style="1" customWidth="1"/>
    <col min="15037" max="15037" width="6.5" style="1" customWidth="1"/>
    <col min="15038" max="15038" width="3.375" style="1" customWidth="1"/>
    <col min="15039" max="15039" width="3" style="1" customWidth="1"/>
    <col min="15040" max="15041" width="3.375" style="1" customWidth="1"/>
    <col min="15042" max="15042" width="10.375" style="1" customWidth="1"/>
    <col min="15043" max="15043" width="8.75" style="1"/>
    <col min="15044" max="15044" width="5.125" style="1" customWidth="1"/>
    <col min="15045" max="15045" width="15.5" style="1" customWidth="1"/>
    <col min="15046" max="15046" width="17.125" style="1" customWidth="1"/>
    <col min="15047" max="15047" width="4.25" style="1" customWidth="1"/>
    <col min="15048" max="15048" width="2" style="1" customWidth="1"/>
    <col min="15049" max="15049" width="4.875" style="1" customWidth="1"/>
    <col min="15050" max="15050" width="7.75" style="1" customWidth="1"/>
    <col min="15051" max="15051" width="1.875" style="1" customWidth="1"/>
    <col min="15052" max="15052" width="8.625" style="1" customWidth="1"/>
    <col min="15053" max="15053" width="6.5" style="1" customWidth="1"/>
    <col min="15054" max="15054" width="3.375" style="1" customWidth="1"/>
    <col min="15055" max="15055" width="3" style="1" customWidth="1"/>
    <col min="15056" max="15057" width="3.375" style="1" customWidth="1"/>
    <col min="15058" max="15058" width="10.375" style="1" customWidth="1"/>
    <col min="15059" max="15282" width="8.75" style="1"/>
    <col min="15283" max="15283" width="1.375" style="1" customWidth="1"/>
    <col min="15284" max="15284" width="5.125" style="1" customWidth="1"/>
    <col min="15285" max="15285" width="14.375" style="1" customWidth="1"/>
    <col min="15286" max="15286" width="17.125" style="1" customWidth="1"/>
    <col min="15287" max="15287" width="4.25" style="1" customWidth="1"/>
    <col min="15288" max="15288" width="2" style="1" customWidth="1"/>
    <col min="15289" max="15289" width="4.875" style="1" customWidth="1"/>
    <col min="15290" max="15290" width="7.75" style="1" customWidth="1"/>
    <col min="15291" max="15291" width="1.875" style="1" customWidth="1"/>
    <col min="15292" max="15292" width="8.625" style="1" customWidth="1"/>
    <col min="15293" max="15293" width="6.5" style="1" customWidth="1"/>
    <col min="15294" max="15294" width="3.375" style="1" customWidth="1"/>
    <col min="15295" max="15295" width="3" style="1" customWidth="1"/>
    <col min="15296" max="15297" width="3.375" style="1" customWidth="1"/>
    <col min="15298" max="15298" width="10.375" style="1" customWidth="1"/>
    <col min="15299" max="15299" width="8.75" style="1"/>
    <col min="15300" max="15300" width="5.125" style="1" customWidth="1"/>
    <col min="15301" max="15301" width="15.5" style="1" customWidth="1"/>
    <col min="15302" max="15302" width="17.125" style="1" customWidth="1"/>
    <col min="15303" max="15303" width="4.25" style="1" customWidth="1"/>
    <col min="15304" max="15304" width="2" style="1" customWidth="1"/>
    <col min="15305" max="15305" width="4.875" style="1" customWidth="1"/>
    <col min="15306" max="15306" width="7.75" style="1" customWidth="1"/>
    <col min="15307" max="15307" width="1.875" style="1" customWidth="1"/>
    <col min="15308" max="15308" width="8.625" style="1" customWidth="1"/>
    <col min="15309" max="15309" width="6.5" style="1" customWidth="1"/>
    <col min="15310" max="15310" width="3.375" style="1" customWidth="1"/>
    <col min="15311" max="15311" width="3" style="1" customWidth="1"/>
    <col min="15312" max="15313" width="3.375" style="1" customWidth="1"/>
    <col min="15314" max="15314" width="10.375" style="1" customWidth="1"/>
    <col min="15315" max="15538" width="8.75" style="1"/>
    <col min="15539" max="15539" width="1.375" style="1" customWidth="1"/>
    <col min="15540" max="15540" width="5.125" style="1" customWidth="1"/>
    <col min="15541" max="15541" width="14.375" style="1" customWidth="1"/>
    <col min="15542" max="15542" width="17.125" style="1" customWidth="1"/>
    <col min="15543" max="15543" width="4.25" style="1" customWidth="1"/>
    <col min="15544" max="15544" width="2" style="1" customWidth="1"/>
    <col min="15545" max="15545" width="4.875" style="1" customWidth="1"/>
    <col min="15546" max="15546" width="7.75" style="1" customWidth="1"/>
    <col min="15547" max="15547" width="1.875" style="1" customWidth="1"/>
    <col min="15548" max="15548" width="8.625" style="1" customWidth="1"/>
    <col min="15549" max="15549" width="6.5" style="1" customWidth="1"/>
    <col min="15550" max="15550" width="3.375" style="1" customWidth="1"/>
    <col min="15551" max="15551" width="3" style="1" customWidth="1"/>
    <col min="15552" max="15553" width="3.375" style="1" customWidth="1"/>
    <col min="15554" max="15554" width="10.375" style="1" customWidth="1"/>
    <col min="15555" max="15555" width="8.75" style="1"/>
    <col min="15556" max="15556" width="5.125" style="1" customWidth="1"/>
    <col min="15557" max="15557" width="15.5" style="1" customWidth="1"/>
    <col min="15558" max="15558" width="17.125" style="1" customWidth="1"/>
    <col min="15559" max="15559" width="4.25" style="1" customWidth="1"/>
    <col min="15560" max="15560" width="2" style="1" customWidth="1"/>
    <col min="15561" max="15561" width="4.875" style="1" customWidth="1"/>
    <col min="15562" max="15562" width="7.75" style="1" customWidth="1"/>
    <col min="15563" max="15563" width="1.875" style="1" customWidth="1"/>
    <col min="15564" max="15564" width="8.625" style="1" customWidth="1"/>
    <col min="15565" max="15565" width="6.5" style="1" customWidth="1"/>
    <col min="15566" max="15566" width="3.375" style="1" customWidth="1"/>
    <col min="15567" max="15567" width="3" style="1" customWidth="1"/>
    <col min="15568" max="15569" width="3.375" style="1" customWidth="1"/>
    <col min="15570" max="15570" width="10.375" style="1" customWidth="1"/>
    <col min="15571" max="15794" width="8.75" style="1"/>
    <col min="15795" max="15795" width="1.375" style="1" customWidth="1"/>
    <col min="15796" max="15796" width="5.125" style="1" customWidth="1"/>
    <col min="15797" max="15797" width="14.375" style="1" customWidth="1"/>
    <col min="15798" max="15798" width="17.125" style="1" customWidth="1"/>
    <col min="15799" max="15799" width="4.25" style="1" customWidth="1"/>
    <col min="15800" max="15800" width="2" style="1" customWidth="1"/>
    <col min="15801" max="15801" width="4.875" style="1" customWidth="1"/>
    <col min="15802" max="15802" width="7.75" style="1" customWidth="1"/>
    <col min="15803" max="15803" width="1.875" style="1" customWidth="1"/>
    <col min="15804" max="15804" width="8.625" style="1" customWidth="1"/>
    <col min="15805" max="15805" width="6.5" style="1" customWidth="1"/>
    <col min="15806" max="15806" width="3.375" style="1" customWidth="1"/>
    <col min="15807" max="15807" width="3" style="1" customWidth="1"/>
    <col min="15808" max="15809" width="3.375" style="1" customWidth="1"/>
    <col min="15810" max="15810" width="10.375" style="1" customWidth="1"/>
    <col min="15811" max="15811" width="8.75" style="1"/>
    <col min="15812" max="15812" width="5.125" style="1" customWidth="1"/>
    <col min="15813" max="15813" width="15.5" style="1" customWidth="1"/>
    <col min="15814" max="15814" width="17.125" style="1" customWidth="1"/>
    <col min="15815" max="15815" width="4.25" style="1" customWidth="1"/>
    <col min="15816" max="15816" width="2" style="1" customWidth="1"/>
    <col min="15817" max="15817" width="4.875" style="1" customWidth="1"/>
    <col min="15818" max="15818" width="7.75" style="1" customWidth="1"/>
    <col min="15819" max="15819" width="1.875" style="1" customWidth="1"/>
    <col min="15820" max="15820" width="8.625" style="1" customWidth="1"/>
    <col min="15821" max="15821" width="6.5" style="1" customWidth="1"/>
    <col min="15822" max="15822" width="3.375" style="1" customWidth="1"/>
    <col min="15823" max="15823" width="3" style="1" customWidth="1"/>
    <col min="15824" max="15825" width="3.375" style="1" customWidth="1"/>
    <col min="15826" max="15826" width="10.375" style="1" customWidth="1"/>
    <col min="15827" max="16050" width="8.75" style="1"/>
    <col min="16051" max="16051" width="1.375" style="1" customWidth="1"/>
    <col min="16052" max="16052" width="5.125" style="1" customWidth="1"/>
    <col min="16053" max="16053" width="14.375" style="1" customWidth="1"/>
    <col min="16054" max="16054" width="17.125" style="1" customWidth="1"/>
    <col min="16055" max="16055" width="4.25" style="1" customWidth="1"/>
    <col min="16056" max="16056" width="2" style="1" customWidth="1"/>
    <col min="16057" max="16057" width="4.875" style="1" customWidth="1"/>
    <col min="16058" max="16058" width="7.75" style="1" customWidth="1"/>
    <col min="16059" max="16059" width="1.875" style="1" customWidth="1"/>
    <col min="16060" max="16060" width="8.625" style="1" customWidth="1"/>
    <col min="16061" max="16061" width="6.5" style="1" customWidth="1"/>
    <col min="16062" max="16062" width="3.375" style="1" customWidth="1"/>
    <col min="16063" max="16063" width="3" style="1" customWidth="1"/>
    <col min="16064" max="16065" width="3.375" style="1" customWidth="1"/>
    <col min="16066" max="16066" width="10.375" style="1" customWidth="1"/>
    <col min="16067" max="16067" width="8.75" style="1"/>
    <col min="16068" max="16068" width="5.125" style="1" customWidth="1"/>
    <col min="16069" max="16069" width="15.5" style="1" customWidth="1"/>
    <col min="16070" max="16070" width="17.125" style="1" customWidth="1"/>
    <col min="16071" max="16071" width="4.25" style="1" customWidth="1"/>
    <col min="16072" max="16072" width="2" style="1" customWidth="1"/>
    <col min="16073" max="16073" width="4.875" style="1" customWidth="1"/>
    <col min="16074" max="16074" width="7.75" style="1" customWidth="1"/>
    <col min="16075" max="16075" width="1.875" style="1" customWidth="1"/>
    <col min="16076" max="16076" width="8.625" style="1" customWidth="1"/>
    <col min="16077" max="16077" width="6.5" style="1" customWidth="1"/>
    <col min="16078" max="16078" width="3.375" style="1" customWidth="1"/>
    <col min="16079" max="16079" width="3" style="1" customWidth="1"/>
    <col min="16080" max="16081" width="3.375" style="1" customWidth="1"/>
    <col min="16082" max="16082" width="10.375" style="1" customWidth="1"/>
    <col min="16083" max="16384" width="8.75" style="1"/>
  </cols>
  <sheetData>
    <row r="1" spans="1:10" ht="28.15" customHeight="1" x14ac:dyDescent="0.3">
      <c r="A1" s="117" t="s">
        <v>57</v>
      </c>
      <c r="B1" s="117"/>
      <c r="C1" s="117"/>
      <c r="D1" s="117"/>
      <c r="E1" s="117"/>
      <c r="F1" s="117"/>
      <c r="G1" s="117"/>
      <c r="H1" s="117"/>
      <c r="I1" s="117"/>
      <c r="J1" s="117"/>
    </row>
    <row r="2" spans="1:10" ht="15.6" customHeight="1" x14ac:dyDescent="0.3">
      <c r="A2" s="40"/>
      <c r="B2" s="40"/>
      <c r="C2" s="40"/>
      <c r="D2" s="40"/>
      <c r="E2" s="40"/>
      <c r="F2" s="40"/>
      <c r="G2" s="118" t="s">
        <v>62</v>
      </c>
      <c r="H2" s="118"/>
      <c r="I2" s="118"/>
      <c r="J2" s="118"/>
    </row>
    <row r="3" spans="1:10" ht="15.6" customHeight="1" x14ac:dyDescent="0.3">
      <c r="A3" s="40"/>
      <c r="B3" s="40"/>
      <c r="C3" s="40"/>
      <c r="D3" s="40"/>
      <c r="E3" s="40"/>
      <c r="F3" s="40"/>
      <c r="G3" s="118" t="s">
        <v>63</v>
      </c>
      <c r="H3" s="118"/>
      <c r="I3" s="118"/>
      <c r="J3" s="118"/>
    </row>
    <row r="4" spans="1:10" ht="15.6" customHeight="1" x14ac:dyDescent="0.3">
      <c r="A4" s="40"/>
      <c r="B4" s="40"/>
      <c r="C4" s="32"/>
      <c r="D4" s="40"/>
      <c r="E4" s="40"/>
      <c r="F4" s="40"/>
      <c r="G4" s="118" t="s">
        <v>65</v>
      </c>
      <c r="H4" s="118"/>
      <c r="I4" s="118"/>
      <c r="J4" s="118"/>
    </row>
    <row r="5" spans="1:10" s="31" customFormat="1" ht="15.6" customHeight="1" x14ac:dyDescent="0.3">
      <c r="A5" s="30"/>
      <c r="B5" s="30"/>
      <c r="C5" s="30"/>
      <c r="D5" s="30"/>
      <c r="E5" s="30"/>
      <c r="F5" s="30"/>
      <c r="G5" s="118" t="s">
        <v>64</v>
      </c>
      <c r="H5" s="118"/>
      <c r="I5" s="118"/>
      <c r="J5" s="118"/>
    </row>
    <row r="6" spans="1:10" ht="15.6" customHeight="1" thickBot="1" x14ac:dyDescent="0.35">
      <c r="A6" s="25" t="s">
        <v>67</v>
      </c>
      <c r="B6" s="26"/>
      <c r="C6" s="26"/>
      <c r="D6" s="26"/>
      <c r="E6" s="26"/>
      <c r="F6" s="26"/>
      <c r="G6" s="98" t="s">
        <v>66</v>
      </c>
      <c r="H6" s="98"/>
      <c r="I6" s="98"/>
      <c r="J6" s="98"/>
    </row>
    <row r="7" spans="1:10" x14ac:dyDescent="0.3">
      <c r="A7" s="25"/>
      <c r="F7" s="4" t="s">
        <v>56</v>
      </c>
      <c r="G7" s="58" t="s">
        <v>70</v>
      </c>
      <c r="H7" s="99"/>
      <c r="I7" s="100"/>
      <c r="J7" s="101"/>
    </row>
    <row r="8" spans="1:10" ht="17.25" x14ac:dyDescent="0.3">
      <c r="A8" s="102">
        <v>44860</v>
      </c>
      <c r="B8" s="102"/>
      <c r="C8" s="102"/>
      <c r="D8" s="102"/>
      <c r="F8" s="34" t="s">
        <v>55</v>
      </c>
      <c r="G8" s="35" t="s">
        <v>69</v>
      </c>
      <c r="H8" s="38" t="s">
        <v>50</v>
      </c>
      <c r="I8" s="38" t="s">
        <v>71</v>
      </c>
      <c r="J8" s="27"/>
    </row>
    <row r="9" spans="1:10" ht="17.25" x14ac:dyDescent="0.3">
      <c r="A9" s="42"/>
      <c r="B9" s="103" t="s">
        <v>79</v>
      </c>
      <c r="C9" s="103"/>
      <c r="D9" s="33" t="s">
        <v>73</v>
      </c>
      <c r="F9" s="34" t="s">
        <v>51</v>
      </c>
      <c r="G9" s="85" t="s">
        <v>78</v>
      </c>
      <c r="H9" s="86"/>
      <c r="I9" s="104"/>
      <c r="J9" s="105"/>
    </row>
    <row r="10" spans="1:10" ht="14.25" thickBot="1" x14ac:dyDescent="0.35">
      <c r="F10" s="36" t="s">
        <v>52</v>
      </c>
      <c r="G10" s="37" t="s">
        <v>53</v>
      </c>
      <c r="H10" s="37" t="s">
        <v>54</v>
      </c>
      <c r="I10" s="93" t="s">
        <v>75</v>
      </c>
      <c r="J10" s="94"/>
    </row>
    <row r="11" spans="1:10" ht="21" thickBot="1" x14ac:dyDescent="0.35">
      <c r="A11" s="39" t="s">
        <v>58</v>
      </c>
      <c r="B11" s="115">
        <f>SUM(F11)</f>
        <v>540100</v>
      </c>
      <c r="C11" s="115"/>
      <c r="D11" s="115"/>
      <c r="E11" s="115"/>
      <c r="F11" s="116">
        <f>+F24+G24-F12</f>
        <v>540100</v>
      </c>
      <c r="G11" s="116"/>
      <c r="H11" s="23"/>
      <c r="I11" s="24"/>
      <c r="J11" s="24"/>
    </row>
    <row r="12" spans="1:10" ht="20.25" x14ac:dyDescent="0.3">
      <c r="A12" s="39"/>
      <c r="B12" s="1" t="s">
        <v>74</v>
      </c>
      <c r="E12" s="41" t="s">
        <v>68</v>
      </c>
      <c r="F12" s="95"/>
      <c r="G12" s="95"/>
      <c r="H12" s="23"/>
      <c r="I12" s="24"/>
      <c r="J12" s="24"/>
    </row>
    <row r="13" spans="1:10" s="22" customFormat="1" x14ac:dyDescent="0.3">
      <c r="A13" s="96" t="s">
        <v>44</v>
      </c>
      <c r="B13" s="96" t="s">
        <v>45</v>
      </c>
      <c r="C13" s="96" t="s">
        <v>76</v>
      </c>
      <c r="D13" s="96" t="s">
        <v>46</v>
      </c>
      <c r="E13" s="96" t="s">
        <v>47</v>
      </c>
      <c r="F13" s="96" t="s">
        <v>48</v>
      </c>
      <c r="G13" s="106" t="s">
        <v>49</v>
      </c>
      <c r="H13" s="109" t="s">
        <v>77</v>
      </c>
      <c r="I13" s="110"/>
      <c r="J13" s="111"/>
    </row>
    <row r="14" spans="1:10" s="22" customFormat="1" x14ac:dyDescent="0.3">
      <c r="A14" s="108"/>
      <c r="B14" s="97"/>
      <c r="C14" s="108"/>
      <c r="D14" s="108"/>
      <c r="E14" s="108"/>
      <c r="F14" s="108"/>
      <c r="G14" s="107"/>
      <c r="H14" s="112"/>
      <c r="I14" s="113"/>
      <c r="J14" s="114"/>
    </row>
    <row r="15" spans="1:10" x14ac:dyDescent="0.3">
      <c r="A15" s="28">
        <v>44860</v>
      </c>
      <c r="B15" s="44" t="s">
        <v>80</v>
      </c>
      <c r="C15" s="53" t="s">
        <v>81</v>
      </c>
      <c r="D15" s="47">
        <v>500</v>
      </c>
      <c r="E15" s="47">
        <v>950</v>
      </c>
      <c r="F15" s="47">
        <f>+D15*E15</f>
        <v>475000</v>
      </c>
      <c r="G15" s="47">
        <f t="shared" ref="G15:G16" si="0">+F15/10</f>
        <v>47500</v>
      </c>
      <c r="H15" s="128" t="s">
        <v>82</v>
      </c>
      <c r="I15" s="129"/>
      <c r="J15" s="130"/>
    </row>
    <row r="16" spans="1:10" x14ac:dyDescent="0.3">
      <c r="A16" s="28"/>
      <c r="B16" s="49"/>
      <c r="C16" s="53" t="s">
        <v>28</v>
      </c>
      <c r="D16" s="47">
        <v>2</v>
      </c>
      <c r="E16" s="47">
        <v>8000</v>
      </c>
      <c r="F16" s="47">
        <f>+D16*E16</f>
        <v>16000</v>
      </c>
      <c r="G16" s="47">
        <f t="shared" si="0"/>
        <v>1600</v>
      </c>
      <c r="H16" s="131"/>
      <c r="I16" s="132"/>
      <c r="J16" s="133"/>
    </row>
    <row r="17" spans="1:10" x14ac:dyDescent="0.3">
      <c r="A17" s="28"/>
      <c r="B17" s="49"/>
      <c r="C17" s="51"/>
      <c r="D17" s="47"/>
      <c r="E17" s="47"/>
      <c r="F17" s="47">
        <f>+D17*E17</f>
        <v>0</v>
      </c>
      <c r="G17" s="47">
        <f t="shared" ref="G17" si="1">+F17/10</f>
        <v>0</v>
      </c>
      <c r="H17" s="125"/>
      <c r="I17" s="126"/>
      <c r="J17" s="127"/>
    </row>
    <row r="18" spans="1:10" x14ac:dyDescent="0.3">
      <c r="A18" s="43"/>
      <c r="B18" s="50"/>
      <c r="C18" s="52"/>
      <c r="D18" s="47"/>
      <c r="E18" s="47"/>
      <c r="F18" s="47">
        <f t="shared" ref="F18:F20" si="2">+D18*E18</f>
        <v>0</v>
      </c>
      <c r="G18" s="47">
        <f t="shared" ref="G18:G20" si="3">+F18/10</f>
        <v>0</v>
      </c>
      <c r="H18" s="134"/>
      <c r="I18" s="135"/>
      <c r="J18" s="136"/>
    </row>
    <row r="19" spans="1:10" x14ac:dyDescent="0.3">
      <c r="A19" s="43"/>
      <c r="B19" s="46"/>
      <c r="C19" s="52"/>
      <c r="D19" s="47"/>
      <c r="E19" s="47"/>
      <c r="F19" s="47">
        <f t="shared" si="2"/>
        <v>0</v>
      </c>
      <c r="G19" s="47">
        <f t="shared" si="3"/>
        <v>0</v>
      </c>
      <c r="H19" s="137"/>
      <c r="I19" s="138"/>
      <c r="J19" s="139"/>
    </row>
    <row r="20" spans="1:10" x14ac:dyDescent="0.3">
      <c r="A20" s="28"/>
      <c r="B20" s="45"/>
      <c r="C20" s="52"/>
      <c r="D20" s="47"/>
      <c r="E20" s="47"/>
      <c r="F20" s="47">
        <f t="shared" si="2"/>
        <v>0</v>
      </c>
      <c r="G20" s="47">
        <f t="shared" si="3"/>
        <v>0</v>
      </c>
      <c r="H20" s="119"/>
      <c r="I20" s="120"/>
      <c r="J20" s="121"/>
    </row>
    <row r="21" spans="1:10" x14ac:dyDescent="0.3">
      <c r="A21" s="28"/>
      <c r="B21" s="44"/>
      <c r="C21" s="44"/>
      <c r="D21" s="47"/>
      <c r="E21" s="47"/>
      <c r="F21" s="47"/>
      <c r="G21" s="47">
        <f>+F21/10</f>
        <v>0</v>
      </c>
      <c r="H21" s="119"/>
      <c r="I21" s="120"/>
      <c r="J21" s="121"/>
    </row>
    <row r="22" spans="1:10" x14ac:dyDescent="0.3">
      <c r="A22" s="28"/>
      <c r="B22" s="44"/>
      <c r="C22" s="44"/>
      <c r="D22" s="47"/>
      <c r="E22" s="47"/>
      <c r="F22" s="47"/>
      <c r="G22" s="47">
        <f>+F22/10</f>
        <v>0</v>
      </c>
      <c r="H22" s="124"/>
      <c r="I22" s="124"/>
      <c r="J22" s="124"/>
    </row>
    <row r="23" spans="1:10" x14ac:dyDescent="0.3">
      <c r="A23" s="43"/>
      <c r="B23" s="46"/>
      <c r="C23" s="48"/>
      <c r="D23" s="47"/>
      <c r="E23" s="47"/>
      <c r="F23" s="47">
        <f t="shared" ref="F23" si="4">+D23*E23</f>
        <v>0</v>
      </c>
      <c r="G23" s="47">
        <f t="shared" ref="G23" si="5">+F23/10</f>
        <v>0</v>
      </c>
      <c r="H23" s="119"/>
      <c r="I23" s="120"/>
      <c r="J23" s="121"/>
    </row>
    <row r="24" spans="1:10" x14ac:dyDescent="0.3">
      <c r="A24" s="141"/>
      <c r="B24" s="142"/>
      <c r="C24" s="143"/>
      <c r="D24" s="47"/>
      <c r="E24" s="47"/>
      <c r="F24" s="47">
        <f>SUM(F15:F23)</f>
        <v>491000</v>
      </c>
      <c r="G24" s="47">
        <f>SUM(G15:G23)</f>
        <v>49100</v>
      </c>
      <c r="H24" s="79"/>
      <c r="I24" s="79"/>
      <c r="J24" s="79"/>
    </row>
    <row r="25" spans="1:10" ht="17.25" x14ac:dyDescent="0.3">
      <c r="A25" s="29" t="s">
        <v>72</v>
      </c>
      <c r="D25" s="5"/>
      <c r="E25" s="5"/>
      <c r="F25" s="5"/>
      <c r="G25" s="5"/>
      <c r="I25" s="144" t="s">
        <v>59</v>
      </c>
      <c r="J25" s="144"/>
    </row>
    <row r="26" spans="1:10" x14ac:dyDescent="0.3">
      <c r="D26" s="5"/>
      <c r="E26" s="5"/>
      <c r="F26" s="5"/>
      <c r="G26" s="5"/>
    </row>
    <row r="27" spans="1:10" x14ac:dyDescent="0.3">
      <c r="D27" s="5"/>
      <c r="E27" s="5"/>
      <c r="F27" s="5"/>
      <c r="G27" s="5"/>
    </row>
    <row r="29" spans="1:10" ht="33.75" x14ac:dyDescent="0.3">
      <c r="A29" s="122"/>
      <c r="B29" s="123"/>
      <c r="C29" s="123"/>
      <c r="D29" s="123"/>
      <c r="E29" s="123"/>
      <c r="F29" s="123"/>
      <c r="G29" s="123"/>
      <c r="H29" s="123"/>
      <c r="I29" s="123"/>
      <c r="J29" s="123"/>
    </row>
    <row r="30" spans="1:10" ht="33.75" x14ac:dyDescent="0.3">
      <c r="A30" s="122"/>
      <c r="B30" s="123"/>
      <c r="C30" s="123"/>
      <c r="D30" s="123"/>
      <c r="E30" s="123"/>
      <c r="F30" s="123"/>
      <c r="G30" s="123"/>
      <c r="H30" s="123"/>
      <c r="I30" s="123"/>
      <c r="J30" s="123"/>
    </row>
    <row r="31" spans="1:10" ht="33.75" x14ac:dyDescent="0.3">
      <c r="A31" s="122"/>
      <c r="B31" s="123"/>
      <c r="C31" s="123"/>
      <c r="D31" s="123"/>
      <c r="E31" s="123"/>
      <c r="F31" s="123"/>
      <c r="G31" s="123"/>
      <c r="H31" s="123"/>
      <c r="I31" s="123"/>
      <c r="J31" s="123"/>
    </row>
    <row r="32" spans="1:10" x14ac:dyDescent="0.3">
      <c r="A32" s="140"/>
      <c r="B32" s="140"/>
      <c r="C32" s="140"/>
      <c r="D32" s="140"/>
      <c r="E32" s="140"/>
      <c r="F32" s="140"/>
      <c r="G32" s="140"/>
      <c r="H32" s="140"/>
      <c r="I32" s="140"/>
      <c r="J32" s="140"/>
    </row>
    <row r="33" spans="1:10" x14ac:dyDescent="0.3">
      <c r="A33" s="140"/>
      <c r="B33" s="140"/>
      <c r="C33" s="140"/>
      <c r="D33" s="140"/>
      <c r="E33" s="140"/>
      <c r="F33" s="140"/>
      <c r="G33" s="140"/>
      <c r="H33" s="140"/>
      <c r="I33" s="140"/>
      <c r="J33" s="140"/>
    </row>
    <row r="36" spans="1:10" x14ac:dyDescent="0.3">
      <c r="C36" s="25" t="s">
        <v>60</v>
      </c>
    </row>
    <row r="37" spans="1:10" x14ac:dyDescent="0.3">
      <c r="C37" s="25" t="s">
        <v>61</v>
      </c>
    </row>
  </sheetData>
  <mergeCells count="36">
    <mergeCell ref="A32:J33"/>
    <mergeCell ref="A31:J31"/>
    <mergeCell ref="A24:C24"/>
    <mergeCell ref="H24:J24"/>
    <mergeCell ref="I25:J25"/>
    <mergeCell ref="E13:E14"/>
    <mergeCell ref="H23:J23"/>
    <mergeCell ref="H20:J20"/>
    <mergeCell ref="A29:J29"/>
    <mergeCell ref="A30:J30"/>
    <mergeCell ref="H22:J22"/>
    <mergeCell ref="H21:J21"/>
    <mergeCell ref="H17:J17"/>
    <mergeCell ref="H15:J16"/>
    <mergeCell ref="H18:J19"/>
    <mergeCell ref="A1:J1"/>
    <mergeCell ref="G2:J2"/>
    <mergeCell ref="G3:J3"/>
    <mergeCell ref="G4:J4"/>
    <mergeCell ref="G5:J5"/>
    <mergeCell ref="I10:J10"/>
    <mergeCell ref="F12:G12"/>
    <mergeCell ref="B13:B14"/>
    <mergeCell ref="G6:J6"/>
    <mergeCell ref="G7:J7"/>
    <mergeCell ref="A8:D8"/>
    <mergeCell ref="B9:C9"/>
    <mergeCell ref="G9:J9"/>
    <mergeCell ref="G13:G14"/>
    <mergeCell ref="A13:A14"/>
    <mergeCell ref="H13:J14"/>
    <mergeCell ref="B11:E11"/>
    <mergeCell ref="F11:G11"/>
    <mergeCell ref="F13:F14"/>
    <mergeCell ref="C13:C14"/>
    <mergeCell ref="D13:D14"/>
  </mergeCells>
  <phoneticPr fontId="3" type="noConversion"/>
  <pageMargins left="0.31496062992125984" right="0.31496062992125984" top="0.74803149606299213" bottom="0.74803149606299213" header="0.31496062992125984" footer="0.31496062992125984"/>
  <pageSetup paperSize="9"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상상디앤디</vt:lpstr>
      <vt:lpstr>거래명세표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</dc:creator>
  <cp:lastModifiedBy>다시마</cp:lastModifiedBy>
  <cp:lastPrinted>2022-10-25T04:12:06Z</cp:lastPrinted>
  <dcterms:created xsi:type="dcterms:W3CDTF">2012-08-08T01:56:24Z</dcterms:created>
  <dcterms:modified xsi:type="dcterms:W3CDTF">2022-10-25T09:19:52Z</dcterms:modified>
</cp:coreProperties>
</file>